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jgxq3145\Desktop\"/>
    </mc:Choice>
  </mc:AlternateContent>
  <xr:revisionPtr revIDLastSave="0" documentId="13_ncr:1_{6507ED69-4D4E-42EF-AD45-DDB16D2DF5A0}" xr6:coauthVersionLast="47" xr6:coauthVersionMax="47" xr10:uidLastSave="{00000000-0000-0000-0000-000000000000}"/>
  <workbookProtection workbookPassword="D846" lockStructure="1"/>
  <bookViews>
    <workbookView xWindow="-120" yWindow="-120" windowWidth="29040" windowHeight="15720" tabRatio="759" xr2:uid="{00000000-000D-0000-FFFF-FFFF00000000}"/>
  </bookViews>
  <sheets>
    <sheet name="HSLPform" sheetId="5" r:id="rId1"/>
    <sheet name="SAMPLE_青字箇所を入力" sheetId="7" r:id="rId2"/>
  </sheets>
  <definedNames>
    <definedName name="_xlnm.Print_Area" localSheetId="0">HSLPform!$B$1:$J$63</definedName>
    <definedName name="_xlnm.Print_Area" localSheetId="1">SAMPLE_青字箇所を入力!$B$1:$J$63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5" l="1"/>
  <c r="M63" i="7"/>
  <c r="L63" i="7"/>
  <c r="M60" i="7"/>
  <c r="L60" i="7"/>
  <c r="K60" i="7"/>
  <c r="M57" i="7"/>
  <c r="L57" i="7"/>
  <c r="K57" i="7" s="1"/>
  <c r="M57" i="5"/>
  <c r="L57" i="5"/>
  <c r="K63" i="7" l="1"/>
  <c r="C6" i="7" a="1"/>
  <c r="C6" i="7" s="1"/>
  <c r="M63" i="5"/>
  <c r="L63" i="5"/>
  <c r="M60" i="5"/>
  <c r="L60" i="5"/>
  <c r="K57" i="5"/>
  <c r="C6" i="5" a="1"/>
  <c r="C6" i="5" s="1"/>
  <c r="K63" i="5" l="1"/>
  <c r="K60" i="5"/>
</calcChain>
</file>

<file path=xl/sharedStrings.xml><?xml version="1.0" encoding="utf-8"?>
<sst xmlns="http://schemas.openxmlformats.org/spreadsheetml/2006/main" count="175" uniqueCount="116">
  <si>
    <t>Health Sciences Leadership Program</t>
  </si>
  <si>
    <t>応募用紙</t>
  </si>
  <si>
    <t>希望身分</t>
  </si>
  <si>
    <t>氏名</t>
  </si>
  <si>
    <t>漢字</t>
  </si>
  <si>
    <t>姓</t>
  </si>
  <si>
    <t>名</t>
  </si>
  <si>
    <t>英語表記</t>
  </si>
  <si>
    <t>性別</t>
  </si>
  <si>
    <t>出身国</t>
  </si>
  <si>
    <t>学籍番号</t>
  </si>
  <si>
    <t>学年</t>
  </si>
  <si>
    <t>所属</t>
  </si>
  <si>
    <t>連絡先</t>
  </si>
  <si>
    <t>電話</t>
  </si>
  <si>
    <t>e-mail</t>
  </si>
  <si>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</si>
  <si>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</si>
  <si>
    <t>不明な点は下記までお問い合わせください。</t>
  </si>
  <si>
    <t>統合国際機構事務部　国際交流課　グローバル化推進係</t>
  </si>
  <si>
    <t>エッセイ記入上の注意：</t>
  </si>
  <si>
    <t xml:space="preserve">他メールアドレス: </t>
    <phoneticPr fontId="13"/>
  </si>
  <si>
    <r>
      <t>自宅</t>
    </r>
    <r>
      <rPr>
        <sz val="11"/>
        <color indexed="8"/>
        <rFont val="Arial"/>
        <family val="2"/>
      </rPr>
      <t>:</t>
    </r>
    <r>
      <rPr>
        <sz val="11"/>
        <color indexed="8"/>
        <rFont val="ＭＳ ゴシック"/>
        <family val="3"/>
        <charset val="128"/>
      </rPr>
      <t>　</t>
    </r>
  </si>
  <si>
    <r>
      <t>携帯</t>
    </r>
    <r>
      <rPr>
        <sz val="11"/>
        <color indexed="8"/>
        <rFont val="Arial"/>
        <family val="2"/>
      </rPr>
      <t>:</t>
    </r>
    <r>
      <rPr>
        <sz val="11"/>
        <color indexed="8"/>
        <rFont val="ＭＳ ゴシック"/>
        <family val="3"/>
        <charset val="128"/>
      </rPr>
      <t>　</t>
    </r>
  </si>
  <si>
    <r>
      <t>大学支給アドレス</t>
    </r>
    <r>
      <rPr>
        <sz val="11"/>
        <color indexed="8"/>
        <rFont val="Arial"/>
        <family val="2"/>
      </rPr>
      <t xml:space="preserve">: </t>
    </r>
  </si>
  <si>
    <t>学歴・職歴上の
特記事項
（大学既卒、職歴等）
（アルバイトは含まない）</t>
    <phoneticPr fontId="13"/>
  </si>
  <si>
    <t>海外経験
（4週間以上の滞在）</t>
    <phoneticPr fontId="13"/>
  </si>
  <si>
    <r>
      <t xml:space="preserve">写真貼付
</t>
    </r>
    <r>
      <rPr>
        <sz val="13"/>
        <color indexed="8"/>
        <rFont val="ＭＳ ゴシック"/>
        <family val="3"/>
        <charset val="128"/>
      </rPr>
      <t>応募前3ヶ月以内撮影
単身
上半身
脱帽
正面向</t>
    </r>
    <phoneticPr fontId="13"/>
  </si>
  <si>
    <r>
      <t>1)</t>
    </r>
    <r>
      <rPr>
        <sz val="7"/>
        <color indexed="8"/>
        <rFont val="Times New Roman"/>
        <family val="1"/>
      </rPr>
      <t xml:space="preserve">     </t>
    </r>
    <r>
      <rPr>
        <sz val="9"/>
        <color indexed="8"/>
        <rFont val="ＭＳ ゴシック"/>
        <family val="3"/>
        <charset val="128"/>
      </rPr>
      <t>提出前に</t>
    </r>
    <r>
      <rPr>
        <u/>
        <sz val="9"/>
        <color indexed="8"/>
        <rFont val="ＭＳ ゴシック"/>
        <family val="3"/>
        <charset val="128"/>
      </rPr>
      <t>第三者の校閲を受けてはいけません</t>
    </r>
    <r>
      <rPr>
        <sz val="9"/>
        <color indexed="8"/>
        <rFont val="ＭＳ ゴシック"/>
        <family val="3"/>
        <charset val="128"/>
      </rPr>
      <t>。選考に際してその事実が発覚した場合には、応募資格を取り消すことがあります。
   また、選考後であっても上記の事実が発覚した場合、履修資格を取り消すことがあります。</t>
    </r>
    <phoneticPr fontId="13"/>
  </si>
  <si>
    <t>生年月日(yyyy/mm/dd)</t>
    <phoneticPr fontId="13"/>
  </si>
  <si>
    <t>年齢</t>
    <rPh sb="0" eb="2">
      <t>ネンレイ</t>
    </rPh>
    <phoneticPr fontId="13"/>
  </si>
  <si>
    <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13"/>
  </si>
  <si>
    <t>　選考に合格した場合、広報媒体での写真等の使用について、</t>
    <phoneticPr fontId="13"/>
  </si>
  <si>
    <r>
      <t>①</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する</t>
    </r>
    <phoneticPr fontId="13"/>
  </si>
  <si>
    <r>
      <t>②</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しない</t>
    </r>
    <phoneticPr fontId="13"/>
  </si>
  <si>
    <r>
      <t>③</t>
    </r>
    <r>
      <rPr>
        <sz val="10"/>
        <color indexed="8"/>
        <rFont val="Arial"/>
        <family val="2"/>
      </rPr>
      <t>HSLP Associate Membership</t>
    </r>
    <r>
      <rPr>
        <sz val="10"/>
        <color indexed="8"/>
        <rFont val="ＭＳ ゴシック"/>
        <family val="3"/>
        <charset val="128"/>
      </rPr>
      <t>のみ応募</t>
    </r>
    <phoneticPr fontId="13"/>
  </si>
  <si>
    <r>
      <t>④</t>
    </r>
    <r>
      <rPr>
        <sz val="10"/>
        <color indexed="8"/>
        <rFont val="Arial"/>
        <family val="2"/>
      </rPr>
      <t>HSLP Associate Membership</t>
    </r>
    <r>
      <rPr>
        <sz val="10"/>
        <color indexed="8"/>
        <rFont val="ＭＳ ゴシック"/>
        <family val="3"/>
        <charset val="128"/>
      </rPr>
      <t>から</t>
    </r>
    <r>
      <rPr>
        <sz val="10"/>
        <color indexed="8"/>
        <rFont val="Arial"/>
        <family val="2"/>
      </rPr>
      <t>Full Membership</t>
    </r>
    <r>
      <rPr>
        <sz val="10"/>
        <color indexed="8"/>
        <rFont val="ＭＳ ゴシック"/>
        <family val="3"/>
        <charset val="128"/>
      </rPr>
      <t>へのステータス変更</t>
    </r>
    <phoneticPr fontId="13"/>
  </si>
  <si>
    <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13"/>
  </si>
  <si>
    <t>住所</t>
    <rPh sb="0" eb="2">
      <t>ジュウショ</t>
    </rPh>
    <phoneticPr fontId="13"/>
  </si>
  <si>
    <t>郵便番号（000-0000）</t>
    <rPh sb="0" eb="4">
      <t>ユウビンバンゴウ</t>
    </rPh>
    <phoneticPr fontId="13"/>
  </si>
  <si>
    <t>専攻</t>
    <rPh sb="0" eb="2">
      <t>センコウ</t>
    </rPh>
    <phoneticPr fontId="13"/>
  </si>
  <si>
    <t>学科</t>
    <rPh sb="0" eb="2">
      <t>ガッカ</t>
    </rPh>
    <phoneticPr fontId="13"/>
  </si>
  <si>
    <t>学部</t>
    <rPh sb="0" eb="2">
      <t>ガクブ</t>
    </rPh>
    <phoneticPr fontId="13"/>
  </si>
  <si>
    <t>該当のものを選択</t>
  </si>
  <si>
    <r>
      <t>下記においては、該当する</t>
    </r>
    <r>
      <rPr>
        <sz val="11"/>
        <color indexed="8"/>
        <rFont val="ＭＳ ゴシック"/>
        <family val="3"/>
        <charset val="128"/>
      </rPr>
      <t>□</t>
    </r>
    <r>
      <rPr>
        <sz val="11"/>
        <color indexed="8"/>
        <rFont val="ＭＳ ゴシック"/>
        <family val="3"/>
        <charset val="128"/>
      </rPr>
      <t>を</t>
    </r>
    <r>
      <rPr>
        <sz val="11"/>
        <color indexed="8"/>
        <rFont val="ＭＳ ゴシック"/>
        <family val="3"/>
        <charset val="128"/>
      </rPr>
      <t>■</t>
    </r>
    <r>
      <rPr>
        <sz val="11"/>
        <color indexed="8"/>
        <rFont val="ＭＳ ゴシック"/>
        <family val="3"/>
        <charset val="128"/>
      </rPr>
      <t>に変えてください。記入欄の</t>
    </r>
    <r>
      <rPr>
        <u/>
        <sz val="11"/>
        <color indexed="8"/>
        <rFont val="ＭＳ ゴシック"/>
        <family val="3"/>
        <charset val="128"/>
      </rPr>
      <t>上下幅</t>
    </r>
    <r>
      <rPr>
        <sz val="11"/>
        <color indexed="8"/>
        <rFont val="ＭＳ ゴシック"/>
        <family val="3"/>
        <charset val="128"/>
      </rPr>
      <t>は必要に応じて変更して構いません。</t>
    </r>
    <rPh sb="16" eb="17">
      <t>カ</t>
    </rPh>
    <phoneticPr fontId="13"/>
  </si>
  <si>
    <t>姓　（IKASHIKA)</t>
    <phoneticPr fontId="13"/>
  </si>
  <si>
    <t>名（Taro)</t>
    <phoneticPr fontId="13"/>
  </si>
  <si>
    <r>
      <t xml:space="preserve">確認欄
</t>
    </r>
    <r>
      <rPr>
        <sz val="9"/>
        <rFont val="ＭＳ ゴシック"/>
        <family val="3"/>
        <charset val="128"/>
      </rPr>
      <t>右記項目について確認した事項は"□"を"■"に変えること。【応募区分に対応する項目の一つでも未確認の"□"がある場合には、応募用紙として受理しない。】</t>
    </r>
    <rPh sb="13" eb="15">
      <t>カクニン</t>
    </rPh>
    <rPh sb="17" eb="19">
      <t>ジコウ</t>
    </rPh>
    <rPh sb="51" eb="54">
      <t>ミカクニン</t>
    </rPh>
    <phoneticPr fontId="13"/>
  </si>
  <si>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13"/>
  </si>
  <si>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13"/>
  </si>
  <si>
    <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13"/>
  </si>
  <si>
    <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</si>
  <si>
    <t>☐  同意する　　</t>
    <phoneticPr fontId="13"/>
  </si>
  <si>
    <t>☐  同意しない　</t>
    <phoneticPr fontId="13"/>
  </si>
  <si>
    <t>①</t>
  </si>
  <si>
    <t>▼希望の選択肢</t>
    <rPh sb="1" eb="3">
      <t>キボウ</t>
    </rPh>
    <rPh sb="4" eb="7">
      <t>センタクシ</t>
    </rPh>
    <phoneticPr fontId="13"/>
  </si>
  <si>
    <t>医科歯科</t>
    <rPh sb="0" eb="2">
      <t>イカ</t>
    </rPh>
    <rPh sb="2" eb="4">
      <t>シカ</t>
    </rPh>
    <phoneticPr fontId="24"/>
  </si>
  <si>
    <t>IKASHIKA</t>
    <phoneticPr fontId="24"/>
  </si>
  <si>
    <t>日本</t>
    <rPh sb="0" eb="2">
      <t>ニホン</t>
    </rPh>
    <phoneticPr fontId="24"/>
  </si>
  <si>
    <t>12345678</t>
    <phoneticPr fontId="24"/>
  </si>
  <si>
    <t>医学部</t>
  </si>
  <si>
    <t>保健衛生学科</t>
  </si>
  <si>
    <t>検査技術学専攻</t>
  </si>
  <si>
    <t>123-4567</t>
    <phoneticPr fontId="24"/>
  </si>
  <si>
    <t>東京都文京区〇〇町1-2-3</t>
    <rPh sb="0" eb="3">
      <t>トウキョウト</t>
    </rPh>
    <rPh sb="3" eb="6">
      <t>ブンキョウク</t>
    </rPh>
    <rPh sb="8" eb="9">
      <t>チョウ</t>
    </rPh>
    <phoneticPr fontId="24"/>
  </si>
  <si>
    <t>03-1234-5678</t>
    <phoneticPr fontId="24"/>
  </si>
  <si>
    <t>080-1234-5678</t>
    <phoneticPr fontId="24"/>
  </si>
  <si>
    <t>taro@zmail.om</t>
    <phoneticPr fontId="24"/>
  </si>
  <si>
    <t>有（以下に具体的に記述）</t>
  </si>
  <si>
    <t>特記事項が「有」の場合は、記入してください。</t>
    <rPh sb="0" eb="2">
      <t>トッキ</t>
    </rPh>
    <rPh sb="2" eb="4">
      <t>ジコウ</t>
    </rPh>
    <rPh sb="6" eb="7">
      <t>ア</t>
    </rPh>
    <rPh sb="9" eb="11">
      <t>バアイ</t>
    </rPh>
    <rPh sb="13" eb="15">
      <t>キニュウ</t>
    </rPh>
    <phoneticPr fontId="24"/>
  </si>
  <si>
    <t>海外経験が「有」の場合は、記入してください。</t>
    <rPh sb="0" eb="2">
      <t>カイガイ</t>
    </rPh>
    <rPh sb="2" eb="4">
      <t>ケイケン</t>
    </rPh>
    <rPh sb="6" eb="7">
      <t>ア</t>
    </rPh>
    <rPh sb="9" eb="11">
      <t>バアイ</t>
    </rPh>
    <rPh sb="13" eb="15">
      <t>キニュウ</t>
    </rPh>
    <phoneticPr fontId="24"/>
  </si>
  <si>
    <r>
      <rPr>
        <sz val="10"/>
        <color indexed="12"/>
        <rFont val="Segoe UI Symbol"/>
        <family val="2"/>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phoneticPr fontId="24"/>
  </si>
  <si>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phoneticPr fontId="24"/>
  </si>
  <si>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</si>
  <si>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</si>
  <si>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</si>
  <si>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</si>
  <si>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phoneticPr fontId="24"/>
  </si>
  <si>
    <r>
      <rPr>
        <sz val="10"/>
        <color indexed="12"/>
        <rFont val="ＭＳ ゴシック"/>
        <family val="3"/>
        <charset val="128"/>
      </rP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13"/>
  </si>
  <si>
    <r>
      <rPr>
        <sz val="10"/>
        <color indexed="12"/>
        <rFont val="ＭＳ ゴシック"/>
        <family val="3"/>
        <charset val="128"/>
      </rPr>
      <t>■</t>
    </r>
    <r>
      <rPr>
        <sz val="10"/>
        <rFont val="ＭＳ ゴシック"/>
        <family val="3"/>
        <charset val="128"/>
      </rP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t>
    </r>
    <r>
      <rPr>
        <sz val="10"/>
        <rFont val="Arial"/>
        <family val="2"/>
      </rPr>
      <t>1</t>
    </r>
    <r>
      <rPr>
        <sz val="10"/>
        <rFont val="ＭＳ ゴシック"/>
        <family val="3"/>
        <charset val="128"/>
      </rPr>
      <t>回は務める</t>
    </r>
    <r>
      <rPr>
        <sz val="9"/>
        <rFont val="ＭＳ ゴシック"/>
        <family val="3"/>
        <charset val="128"/>
      </rPr>
      <t> </t>
    </r>
    <r>
      <rPr>
        <sz val="10"/>
        <rFont val="ＭＳ ゴシック"/>
        <family val="3"/>
        <charset val="128"/>
      </rPr>
      <t>。</t>
    </r>
    <phoneticPr fontId="13"/>
  </si>
  <si>
    <r>
      <rPr>
        <sz val="10"/>
        <color indexed="12"/>
        <rFont val="ＭＳ ゴシック"/>
        <family val="3"/>
        <charset val="128"/>
      </rP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13"/>
  </si>
  <si>
    <r>
      <rPr>
        <sz val="10"/>
        <color indexed="12"/>
        <rFont val="ＭＳ ゴシック"/>
        <family val="3"/>
        <charset val="128"/>
      </rPr>
      <t xml:space="preserve">■ </t>
    </r>
    <r>
      <rPr>
        <sz val="10"/>
        <color indexed="8"/>
        <rFont val="ＭＳ ゴシック"/>
        <family val="3"/>
        <charset val="128"/>
      </rPr>
      <t xml:space="preserve"> 同意する　　</t>
    </r>
    <phoneticPr fontId="13"/>
  </si>
  <si>
    <r>
      <t>(03) 5803-4964</t>
    </r>
    <r>
      <rPr>
        <sz val="11"/>
        <rFont val="游ゴシック"/>
        <family val="3"/>
        <charset val="128"/>
      </rPr>
      <t>、global.adm@tmd.ac.jp</t>
    </r>
  </si>
  <si>
    <t>花子</t>
    <rPh sb="0" eb="2">
      <t>ハナコ</t>
    </rPh>
    <phoneticPr fontId="24"/>
  </si>
  <si>
    <t>Hanako</t>
    <phoneticPr fontId="24"/>
  </si>
  <si>
    <t>女</t>
  </si>
  <si>
    <t>医科歯科@tmd.ac.jp</t>
    <rPh sb="0" eb="2">
      <t>イカ</t>
    </rPh>
    <rPh sb="2" eb="4">
      <t>シカ</t>
    </rPh>
    <phoneticPr fontId="24"/>
  </si>
  <si>
    <t>該当のものを選択してください。</t>
  </si>
  <si>
    <t>該当のものを選択</t>
    <phoneticPr fontId="13"/>
  </si>
  <si>
    <t>所属</t>
    <phoneticPr fontId="13"/>
  </si>
  <si>
    <r>
      <t>□</t>
    </r>
    <r>
      <rPr>
        <sz val="10"/>
        <rFont val="Arial"/>
        <family val="2"/>
      </rPr>
      <t xml:space="preserve"> (</t>
    </r>
    <r>
      <rPr>
        <sz val="10"/>
        <rFont val="ＭＳ ゴシック"/>
        <family val="3"/>
        <charset val="128"/>
      </rPr>
      <t>希望身分①②④のみ) 2024年12月21日（土）14:00～18:00（対面（予定））に予定されるHSLP Retreatに必ず参加し、来年度以降もHSLP Retreat（毎年12月第3土曜日）へ参加する。</t>
    </r>
    <rPh sb="26" eb="27">
      <t>ツチ</t>
    </rPh>
    <rPh sb="40" eb="42">
      <t>タイメン</t>
    </rPh>
    <rPh sb="98" eb="99">
      <t>ツチ</t>
    </rPh>
    <phoneticPr fontId="13"/>
  </si>
  <si>
    <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 2024年6月8日・15日・22日・29日（土）のGlobal Communication Workshop（GCW）のいずれか1日に出席する／した。（または、当該年度より前の年度にGCWへ参加済みである）。</t>
    </r>
    <rPh sb="104" eb="106">
      <t>トウガイ</t>
    </rPh>
    <rPh sb="106" eb="108">
      <t>ネンド</t>
    </rPh>
    <rPh sb="110" eb="111">
      <t>マエ</t>
    </rPh>
    <rPh sb="112" eb="114">
      <t>ネンド</t>
    </rPh>
    <rPh sb="119" eb="121">
      <t>サンカ</t>
    </rPh>
    <phoneticPr fontId="13"/>
  </si>
  <si>
    <r>
      <t>□</t>
    </r>
    <r>
      <rPr>
        <sz val="10"/>
        <rFont val="Arial"/>
        <family val="2"/>
      </rPr>
      <t xml:space="preserve"> (</t>
    </r>
    <r>
      <rPr>
        <sz val="10"/>
        <rFont val="ＭＳ ゴシック"/>
        <family val="3"/>
        <charset val="128"/>
      </rPr>
      <t>希望身分①②④のみ) 2024年11月9日（土）（09:00-17:00終日）（対面またはZoom）に開催されるFacilitation Bootcampに必ず出席する。</t>
    </r>
    <phoneticPr fontId="13"/>
  </si>
  <si>
    <t>□	(希望身分①②④のみ) 2024年12月14日（土）（09:00-17:00終日）（対面またはZoom）に開催されるPresentation Bootcampに必ず出席する。</t>
    <phoneticPr fontId="13"/>
  </si>
  <si>
    <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13"/>
  </si>
  <si>
    <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必ず１回は務める</t>
    </r>
    <r>
      <rPr>
        <sz val="9"/>
        <rFont val="ＭＳ ゴシック"/>
        <family val="3"/>
        <charset val="128"/>
      </rPr>
      <t> </t>
    </r>
    <r>
      <rPr>
        <sz val="10"/>
        <rFont val="ＭＳ ゴシック"/>
        <family val="3"/>
        <charset val="128"/>
      </rPr>
      <t>。</t>
    </r>
    <phoneticPr fontId="13"/>
  </si>
  <si>
    <t>　　　　　▼参考の単語数（改行等により実際と異なる場合があります）</t>
  </si>
  <si>
    <r>
      <t>ショートアンサー</t>
    </r>
    <r>
      <rPr>
        <sz val="12"/>
        <color indexed="9"/>
        <rFont val="Arial"/>
        <family val="2"/>
      </rPr>
      <t>2</t>
    </r>
    <r>
      <rPr>
        <sz val="12"/>
        <color indexed="9"/>
        <rFont val="ＭＳ ゴシック"/>
        <family val="3"/>
        <charset val="128"/>
      </rPr>
      <t>　※希望身分①②④の場合に記入</t>
    </r>
  </si>
  <si>
    <t>エッセイ　※希望身分①②③④の場合に記入　</t>
  </si>
  <si>
    <r>
      <t>3)</t>
    </r>
    <r>
      <rPr>
        <sz val="7"/>
        <color indexed="8"/>
        <rFont val="Times New Roman"/>
        <family val="1"/>
      </rPr>
      <t xml:space="preserve">     </t>
    </r>
    <r>
      <rPr>
        <sz val="9"/>
        <color indexed="8"/>
        <rFont val="ＭＳ ゴシック"/>
        <family val="3"/>
        <charset val="128"/>
      </rPr>
      <t>エッセイ・ショートアンサー記入欄の</t>
    </r>
    <r>
      <rPr>
        <u/>
        <sz val="9"/>
        <color indexed="8"/>
        <rFont val="ＭＳ ゴシック"/>
        <family val="3"/>
        <charset val="128"/>
      </rPr>
      <t>上下幅</t>
    </r>
    <r>
      <rPr>
        <sz val="9"/>
        <color indexed="8"/>
        <rFont val="ＭＳ ゴシック"/>
        <family val="3"/>
        <charset val="128"/>
      </rPr>
      <t>は必要に応じて変更してかまいません。</t>
    </r>
  </si>
  <si>
    <r>
      <t>2)</t>
    </r>
    <r>
      <rPr>
        <sz val="7"/>
        <color indexed="8"/>
        <rFont val="Arial"/>
        <family val="2"/>
      </rPr>
      <t xml:space="preserve">     </t>
    </r>
    <r>
      <rPr>
        <sz val="9"/>
        <color indexed="8"/>
        <rFont val="ＭＳ ゴシック"/>
        <family val="3"/>
        <charset val="128"/>
      </rPr>
      <t>記入に際しては、</t>
    </r>
    <r>
      <rPr>
        <u/>
        <sz val="9"/>
        <color indexed="8"/>
        <rFont val="ＭＳ ゴシック"/>
        <family val="3"/>
        <charset val="128"/>
      </rPr>
      <t>フォント</t>
    </r>
    <r>
      <rPr>
        <u/>
        <sz val="9"/>
        <color indexed="8"/>
        <rFont val="Yu Gothic"/>
        <family val="3"/>
        <charset val="128"/>
      </rPr>
      <t>”Arial”</t>
    </r>
    <r>
      <rPr>
        <u/>
        <sz val="9"/>
        <color indexed="8"/>
        <rFont val="ＭＳ ゴシック"/>
        <family val="3"/>
        <charset val="128"/>
      </rPr>
      <t>、フォントサイズ</t>
    </r>
    <r>
      <rPr>
        <u/>
        <sz val="9"/>
        <color indexed="8"/>
        <rFont val="Arial"/>
        <family val="2"/>
      </rPr>
      <t xml:space="preserve"> 11</t>
    </r>
    <r>
      <rPr>
        <u/>
        <sz val="9"/>
        <color indexed="8"/>
        <rFont val="ＭＳ ゴシック"/>
        <family val="3"/>
        <charset val="128"/>
      </rPr>
      <t>を使用、記入欄の行間設定はかえないこと</t>
    </r>
    <r>
      <rPr>
        <sz val="9"/>
        <color indexed="8"/>
        <rFont val="ＭＳ ゴシック"/>
        <family val="3"/>
        <charset val="128"/>
      </rPr>
      <t>。</t>
    </r>
  </si>
  <si>
    <r>
      <t>ショートアンサー</t>
    </r>
    <r>
      <rPr>
        <sz val="12"/>
        <color indexed="9"/>
        <rFont val="ＭＳ ゴシック"/>
        <family val="3"/>
        <charset val="128"/>
      </rPr>
      <t>1　※希望身分①②④の場合に記入</t>
    </r>
  </si>
  <si>
    <t>Write 100-200 words in English telling us about a personal challenging situation/problem/mistake. Include how you handled that situation and what you learned from that experience.</t>
  </si>
  <si>
    <t>Write 100-200 words in English telling us about any volunteer/social activities, or school groups that you are/have been involved with. Include a description of the activity(ies)/group(s), your role(s), and how long you were involved. Additionally, mention any academic awards you have received.</t>
  </si>
  <si>
    <t>Write an essay in English (600-700 word, with an introduction, body, and conclusion) explaining why you want to join HsLP. Include your vision for your career and why you believe participating in HsLP will help you achieve that vision. Your essay should demonstrate a clear understanding of HsLP's mission and goals.</t>
  </si>
  <si>
    <r>
      <t>□</t>
    </r>
    <r>
      <rPr>
        <sz val="10"/>
        <rFont val="Arial"/>
        <family val="2"/>
      </rPr>
      <t xml:space="preserve"> (</t>
    </r>
    <r>
      <rPr>
        <sz val="10"/>
        <rFont val="ＭＳ ゴシック"/>
        <family val="3"/>
        <charset val="128"/>
      </rPr>
      <t xml:space="preserve">希望身分①②④のみ) 2025年2月9日（日）（ZOOM）に開催されるCritical Thinking Bootcampに必ず出席する。
</t>
    </r>
    <rPh sb="20" eb="21">
      <t>ガツ</t>
    </rPh>
    <rPh sb="22" eb="23">
      <t>ニチ</t>
    </rPh>
    <rPh sb="24" eb="25">
      <t>ニチ</t>
    </rPh>
    <phoneticPr fontId="13"/>
  </si>
  <si>
    <r>
      <t xml:space="preserve">姓　（IKASHIKA)　
</t>
    </r>
    <r>
      <rPr>
        <sz val="9"/>
        <color theme="1"/>
        <rFont val="ＭＳ ゴシック"/>
        <family val="3"/>
        <charset val="128"/>
      </rPr>
      <t>すべて大文字で記載</t>
    </r>
    <rPh sb="17" eb="20">
      <t>オオモジ</t>
    </rPh>
    <rPh sb="21" eb="23">
      <t>キサイ</t>
    </rPh>
    <phoneticPr fontId="13"/>
  </si>
  <si>
    <t>ローマ字
表記</t>
    <rPh sb="3" eb="4">
      <t>ジ</t>
    </rPh>
    <phoneticPr fontId="13"/>
  </si>
  <si>
    <t>日本語
表記</t>
    <rPh sb="0" eb="3">
      <t>ニホンゴ</t>
    </rPh>
    <rPh sb="4" eb="6">
      <t>ヒョウキ</t>
    </rPh>
    <phoneticPr fontId="13"/>
  </si>
  <si>
    <t>(yyyy/mm/dd)</t>
    <phoneticPr fontId="13"/>
  </si>
  <si>
    <r>
      <t>□</t>
    </r>
    <r>
      <rPr>
        <sz val="10"/>
        <rFont val="Arial"/>
        <family val="2"/>
      </rPr>
      <t xml:space="preserve"> (</t>
    </r>
    <r>
      <rPr>
        <sz val="10"/>
        <rFont val="ＭＳ ゴシック"/>
        <family val="3"/>
        <charset val="128"/>
      </rPr>
      <t>希望身分①②④のみ</t>
    </r>
    <r>
      <rPr>
        <sz val="10"/>
        <rFont val="Arial"/>
        <family val="2"/>
      </rPr>
      <t>)</t>
    </r>
    <r>
      <rPr>
        <sz val="10"/>
        <rFont val="ＭＳ ゴシック"/>
        <family val="3"/>
        <charset val="128"/>
      </rPr>
      <t>全てのコースワーク（科目履修）に加え、チューターとしての姿勢や
　</t>
    </r>
    <r>
      <rPr>
        <sz val="10"/>
        <rFont val="Arial"/>
        <family val="2"/>
      </rPr>
      <t>TOEFL</t>
    </r>
    <r>
      <rPr>
        <sz val="10"/>
        <rFont val="ＭＳ ゴシック"/>
        <family val="3"/>
        <charset val="128"/>
      </rPr>
      <t>スコア</t>
    </r>
    <r>
      <rPr>
        <sz val="10"/>
        <rFont val="Arial"/>
        <family val="2"/>
      </rPr>
      <t>100</t>
    </r>
    <r>
      <rPr>
        <sz val="10"/>
        <rFont val="ＭＳ ゴシック"/>
        <family val="3"/>
        <charset val="128"/>
      </rPr>
      <t>以上または</t>
    </r>
    <r>
      <rPr>
        <sz val="10"/>
        <rFont val="Arial"/>
        <family val="2"/>
      </rPr>
      <t>HSLP</t>
    </r>
    <r>
      <rPr>
        <sz val="10"/>
        <rFont val="ＭＳ ゴシック"/>
        <family val="2"/>
        <charset val="128"/>
      </rPr>
      <t>合格</t>
    </r>
    <r>
      <rPr>
        <sz val="10"/>
        <rFont val="ＭＳ ゴシック"/>
        <family val="3"/>
        <charset val="128"/>
      </rPr>
      <t>時の点数より</t>
    </r>
    <r>
      <rPr>
        <sz val="10"/>
        <rFont val="Arial"/>
        <family val="2"/>
      </rPr>
      <t>20</t>
    </r>
    <r>
      <rPr>
        <sz val="10"/>
        <rFont val="ＭＳ ゴシック"/>
        <family val="3"/>
        <charset val="128"/>
      </rPr>
      <t>点以上スコアアップ（あるいは相応の
　英語力基準を満たすこと）、第</t>
    </r>
    <r>
      <rPr>
        <sz val="10"/>
        <rFont val="Arial"/>
        <family val="2"/>
      </rPr>
      <t>2</t>
    </r>
    <r>
      <rPr>
        <sz val="10"/>
        <rFont val="ＭＳ ゴシック"/>
        <family val="3"/>
        <charset val="128"/>
      </rPr>
      <t>学年終了時までに最低１回は“</t>
    </r>
    <r>
      <rPr>
        <sz val="10"/>
        <rFont val="Arial"/>
        <family val="2"/>
      </rPr>
      <t>Find-Your-Role-Model</t>
    </r>
    <r>
      <rPr>
        <sz val="10"/>
        <rFont val="ＭＳ ゴシック"/>
        <family val="3"/>
        <charset val="128"/>
      </rPr>
      <t>”</t>
    </r>
    <r>
      <rPr>
        <sz val="10"/>
        <rFont val="Arial"/>
        <family val="2"/>
      </rPr>
      <t xml:space="preserve"> Session </t>
    </r>
    <r>
      <rPr>
        <sz val="10"/>
        <rFont val="ＭＳ ゴシック"/>
        <family val="3"/>
        <charset val="128"/>
      </rPr>
      <t>に
　参加すること、単位取得を伴う海外留学プログラムへ参加すること、Bootcampへ参加することが、
　本プログラム修了要件として課されていることを理解した。（履修要項を要確認のこと）</t>
    </r>
    <rPh sb="23" eb="25">
      <t>カモク</t>
    </rPh>
    <rPh sb="25" eb="27">
      <t>リシュウ</t>
    </rPh>
    <rPh sb="66" eb="68">
      <t>ゴウカク</t>
    </rPh>
    <rPh sb="164" eb="166">
      <t>タンイ</t>
    </rPh>
    <rPh sb="166" eb="168">
      <t>シュトク</t>
    </rPh>
    <rPh sb="169" eb="170">
      <t>トモナ</t>
    </rPh>
    <rPh sb="171" eb="173">
      <t>カイガイ</t>
    </rPh>
    <rPh sb="173" eb="175">
      <t>リュウガク</t>
    </rPh>
    <rPh sb="181" eb="183">
      <t>サンカ</t>
    </rPh>
    <rPh sb="197" eb="199">
      <t>サンカ</t>
    </rPh>
    <rPh sb="235" eb="237">
      <t>リシュウ</t>
    </rPh>
    <rPh sb="237" eb="239">
      <t>ヨウコウ</t>
    </rPh>
    <rPh sb="240" eb="241">
      <t>ヨウ</t>
    </rPh>
    <rPh sb="241" eb="243">
      <t>カクニン</t>
    </rPh>
    <phoneticPr fontId="13"/>
  </si>
  <si>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t>
    </r>
    <r>
      <rPr>
        <sz val="10"/>
        <rFont val="Arial"/>
        <family val="2"/>
      </rPr>
      <t>Global Communication Workshop~</t>
    </r>
    <phoneticPr fontId="13"/>
  </si>
  <si>
    <r>
      <rPr>
        <sz val="10"/>
        <color indexed="12"/>
        <rFont val="ＭＳ ゴシック"/>
        <family val="3"/>
        <charset val="128"/>
      </rPr>
      <t>■</t>
    </r>
    <r>
      <rPr>
        <sz val="10"/>
        <rFont val="Arial"/>
        <family val="2"/>
      </rPr>
      <t xml:space="preserve"> (</t>
    </r>
    <r>
      <rPr>
        <sz val="10"/>
        <rFont val="ＭＳ ゴシック"/>
        <family val="3"/>
        <charset val="128"/>
      </rPr>
      <t xml:space="preserve">希望身分①②④のみ) ~
</t>
    </r>
    <phoneticPr fontId="13"/>
  </si>
  <si>
    <r>
      <rPr>
        <sz val="10"/>
        <color indexed="12"/>
        <rFont val="ＭＳ ゴシック"/>
        <family val="3"/>
        <charset val="128"/>
      </rPr>
      <t>■</t>
    </r>
    <r>
      <rPr>
        <sz val="10"/>
        <color indexed="12"/>
        <rFont val="Arial"/>
        <family val="2"/>
      </rPr>
      <t xml:space="preserve"> </t>
    </r>
    <r>
      <rPr>
        <sz val="10"/>
        <color indexed="8"/>
        <rFont val="Arial"/>
        <family val="2"/>
      </rPr>
      <t>(</t>
    </r>
    <r>
      <rPr>
        <sz val="10"/>
        <color indexed="8"/>
        <rFont val="ＭＳ ゴシック"/>
        <family val="3"/>
        <charset val="128"/>
      </rPr>
      <t>希望身分①②④のみ</t>
    </r>
    <r>
      <rPr>
        <sz val="10"/>
        <color indexed="8"/>
        <rFont val="Arial"/>
        <family val="2"/>
      </rPr>
      <t>)</t>
    </r>
    <r>
      <rPr>
        <sz val="10"/>
        <color indexed="8"/>
        <rFont val="ＭＳ ゴシック"/>
        <family val="3"/>
        <charset val="128"/>
      </rPr>
      <t>全てのコース履修に加え、~修了要件として課されていることを理解した。</t>
    </r>
    <phoneticPr fontId="13"/>
  </si>
  <si>
    <t>Write an essay in English (600-700 words, with an introduction, body, and conclusion) explaining why you want to join HsLP. Include your vision for your career and why you believe participating in HsLP will help you achieve that vision. Your essay should demonstrate a clear understanding of HsLP's mission and goals.</t>
    <phoneticPr fontId="13"/>
  </si>
  <si>
    <t>出身高校</t>
    <rPh sb="0" eb="4">
      <t>シュッシンコウコウ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</si>
</sst>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yyyy/mm/dd"/>
  </numFmts>
  <fonts count="78">
    <font>
      <sz val="11"/>
      <color theme="1"/>
      <name val="游ゴシック"/>
      <family val="3"/>
      <charset val="128"/>
      <scheme val="minor"/>
    </font>
    <font>
      <sz val="11"/>
      <color indexed="8"/>
      <name val="Arial"/>
      <family val="2"/>
    </font>
    <font>
      <sz val="11"/>
      <color indexed="8"/>
      <name val="ＭＳ ゴシック"/>
      <family val="3"/>
      <charset val="128"/>
    </font>
    <font>
      <sz val="10"/>
      <color indexed="8"/>
      <name val="ＭＳ ゴシック"/>
      <family val="3"/>
      <charset val="128"/>
    </font>
    <font>
      <sz val="10"/>
      <color indexed="8"/>
      <name val="Arial"/>
      <family val="2"/>
    </font>
    <font>
      <u/>
      <sz val="10"/>
      <color indexed="8"/>
      <name val="ＭＳ ゴシック"/>
      <family val="3"/>
      <charset val="128"/>
    </font>
    <font>
      <sz val="9"/>
      <color indexed="8"/>
      <name val="ＭＳ ゴシック"/>
      <family val="3"/>
      <charset val="128"/>
    </font>
    <font>
      <sz val="10"/>
      <color indexed="8"/>
      <name val="Segoe UI Symbol"/>
      <family val="2"/>
    </font>
    <font>
      <sz val="7"/>
      <color indexed="8"/>
      <name val="Times New Roman"/>
      <family val="1"/>
    </font>
    <font>
      <u/>
      <sz val="9"/>
      <color indexed="8"/>
      <name val="ＭＳ ゴシック"/>
      <family val="3"/>
      <charset val="128"/>
    </font>
    <font>
      <u/>
      <sz val="9"/>
      <color indexed="8"/>
      <name val="Arial"/>
      <family val="2"/>
    </font>
    <font>
      <sz val="12"/>
      <color indexed="9"/>
      <name val="ＭＳ ゴシック"/>
      <family val="3"/>
      <charset val="128"/>
    </font>
    <font>
      <sz val="12"/>
      <color indexed="9"/>
      <name val="Arial"/>
      <family val="2"/>
    </font>
    <font>
      <sz val="6"/>
      <name val="游ゴシック"/>
      <family val="3"/>
      <charset val="128"/>
    </font>
    <font>
      <u/>
      <sz val="11"/>
      <color indexed="8"/>
      <name val="ＭＳ ゴシック"/>
      <family val="3"/>
      <charset val="128"/>
    </font>
    <font>
      <sz val="13"/>
      <color indexed="8"/>
      <name val="ＭＳ ゴシック"/>
      <family val="3"/>
      <charset val="128"/>
    </font>
    <font>
      <sz val="11"/>
      <name val="游ゴシック"/>
      <family val="3"/>
      <charset val="128"/>
    </font>
    <font>
      <sz val="7"/>
      <color indexed="8"/>
      <name val="Arial"/>
      <family val="2"/>
    </font>
    <font>
      <u/>
      <sz val="9"/>
      <color indexed="8"/>
      <name val="Yu Gothic"/>
      <family val="3"/>
      <charset val="128"/>
    </font>
    <font>
      <sz val="11"/>
      <name val="ＭＳ ゴシック"/>
      <family val="3"/>
      <charset val="128"/>
    </font>
    <font>
      <sz val="9"/>
      <name val="ＭＳ ゴシック"/>
      <family val="3"/>
      <charset val="128"/>
    </font>
    <font>
      <sz val="10"/>
      <name val="ＭＳ ゴシック"/>
      <family val="3"/>
      <charset val="128"/>
    </font>
    <font>
      <sz val="10"/>
      <name val="Arial"/>
      <family val="2"/>
    </font>
    <font>
      <sz val="10"/>
      <name val="Segoe UI Symbol"/>
      <family val="2"/>
    </font>
    <font>
      <sz val="6"/>
      <name val="游ゴシック"/>
      <family val="3"/>
      <charset val="128"/>
    </font>
    <font>
      <sz val="10"/>
      <color indexed="12"/>
      <name val="Segoe UI Symbol"/>
      <family val="2"/>
    </font>
    <font>
      <sz val="10"/>
      <color indexed="12"/>
      <name val="ＭＳ ゴシック"/>
      <family val="3"/>
      <charset val="128"/>
    </font>
    <font>
      <sz val="10"/>
      <color indexed="12"/>
      <name val="Arial"/>
      <family val="2"/>
    </font>
    <font>
      <sz val="11"/>
      <color theme="1"/>
      <name val="游ゴシック"/>
      <family val="3"/>
      <charset val="128"/>
      <scheme val="minor"/>
    </font>
    <font>
      <sz val="11"/>
      <color theme="0"/>
      <name val="游ゴシック"/>
      <family val="3"/>
      <charset val="128"/>
      <scheme val="minor"/>
    </font>
    <font>
      <sz val="18"/>
      <color theme="3"/>
      <name val="游ゴシック Light"/>
      <family val="3"/>
      <charset val="128"/>
      <scheme val="major"/>
    </font>
    <font>
      <b/>
      <sz val="11"/>
      <color theme="0"/>
      <name val="游ゴシック"/>
      <family val="3"/>
      <charset val="128"/>
      <scheme val="minor"/>
    </font>
    <font>
      <sz val="11"/>
      <color rgb="FF9C5700"/>
      <name val="游ゴシック"/>
      <family val="3"/>
      <charset val="128"/>
      <scheme val="minor"/>
    </font>
    <font>
      <u/>
      <sz val="11"/>
      <color rgb="FF0000FF"/>
      <name val="游ゴシック"/>
      <family val="3"/>
      <charset val="128"/>
      <scheme val="minor"/>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u/>
      <sz val="11"/>
      <color rgb="FF954F72"/>
      <name val="游ゴシック"/>
      <family val="3"/>
      <charset val="128"/>
      <scheme val="minor"/>
    </font>
    <font>
      <sz val="11"/>
      <color rgb="FF006100"/>
      <name val="游ゴシック"/>
      <family val="3"/>
      <charset val="128"/>
      <scheme val="minor"/>
    </font>
    <font>
      <sz val="12"/>
      <color theme="1"/>
      <name val="Century"/>
      <family val="1"/>
    </font>
    <font>
      <sz val="9"/>
      <color rgb="FF000000"/>
      <name val="ＭＳ ゴシック"/>
      <family val="3"/>
      <charset val="128"/>
    </font>
    <font>
      <sz val="8"/>
      <color theme="1"/>
      <name val="Arial"/>
      <family val="2"/>
    </font>
    <font>
      <sz val="9"/>
      <color theme="1"/>
      <name val="Arial"/>
      <family val="2"/>
    </font>
    <font>
      <sz val="9"/>
      <color theme="1"/>
      <name val="Century"/>
      <family val="1"/>
    </font>
    <font>
      <sz val="20"/>
      <color theme="1"/>
      <name val="Arial"/>
      <family val="2"/>
    </font>
    <font>
      <b/>
      <sz val="18"/>
      <color theme="1"/>
      <name val="ＭＳ ゴシック"/>
      <family val="3"/>
      <charset val="128"/>
    </font>
    <font>
      <sz val="11"/>
      <color theme="1"/>
      <name val="Arial"/>
      <family val="2"/>
    </font>
    <font>
      <sz val="11"/>
      <color theme="1"/>
      <name val="ＭＳ ゴシック"/>
      <family val="3"/>
      <charset val="128"/>
    </font>
    <font>
      <sz val="10"/>
      <color theme="1"/>
      <name val="ＭＳ ゴシック"/>
      <family val="3"/>
      <charset val="128"/>
    </font>
    <font>
      <sz val="11"/>
      <color rgb="FF000000"/>
      <name val="ＭＳ ゴシック"/>
      <family val="3"/>
      <charset val="128"/>
    </font>
    <font>
      <sz val="11"/>
      <color theme="0" tint="-0.34998626667073579"/>
      <name val="游ゴシック"/>
      <family val="3"/>
      <charset val="128"/>
      <scheme val="minor"/>
    </font>
    <font>
      <b/>
      <sz val="10"/>
      <color rgb="FF000000"/>
      <name val="Arial"/>
      <family val="2"/>
    </font>
    <font>
      <sz val="10"/>
      <color rgb="FF000000"/>
      <name val="Arial"/>
      <family val="2"/>
    </font>
    <font>
      <sz val="12"/>
      <color rgb="FFFFFFFF"/>
      <name val="ＭＳ ゴシック"/>
      <family val="3"/>
      <charset val="128"/>
    </font>
    <font>
      <sz val="10"/>
      <color theme="1"/>
      <name val="Arial"/>
      <family val="2"/>
    </font>
    <font>
      <sz val="11"/>
      <name val="游ゴシック"/>
      <family val="3"/>
      <charset val="128"/>
      <scheme val="minor"/>
    </font>
    <font>
      <sz val="10"/>
      <color rgb="FF000000"/>
      <name val="ＭＳ ゴシック"/>
      <family val="3"/>
      <charset val="128"/>
    </font>
    <font>
      <sz val="11"/>
      <color rgb="FF000000"/>
      <name val="Arial"/>
      <family val="2"/>
    </font>
    <font>
      <sz val="11"/>
      <color theme="1"/>
      <name val="ＭＳ Ｐゴシック"/>
      <family val="3"/>
      <charset val="128"/>
    </font>
    <font>
      <sz val="11"/>
      <color rgb="FF000000"/>
      <name val="游ゴシック"/>
      <family val="3"/>
      <charset val="128"/>
      <scheme val="minor"/>
    </font>
    <font>
      <b/>
      <sz val="14"/>
      <color theme="1"/>
      <name val="ＭＳ ゴシック"/>
      <family val="3"/>
      <charset val="128"/>
    </font>
    <font>
      <b/>
      <sz val="14"/>
      <color theme="1"/>
      <name val="游ゴシック"/>
      <family val="3"/>
      <charset val="128"/>
      <scheme val="minor"/>
    </font>
    <font>
      <sz val="18"/>
      <color theme="1"/>
      <name val="ＭＳ ゴシック"/>
      <family val="3"/>
      <charset val="128"/>
    </font>
    <font>
      <b/>
      <sz val="11"/>
      <color rgb="FF0000FF"/>
      <name val="游ゴシック"/>
      <family val="3"/>
      <charset val="128"/>
      <scheme val="minor"/>
    </font>
    <font>
      <b/>
      <sz val="14"/>
      <color rgb="FF0000FF"/>
      <name val="ＭＳ ゴシック"/>
      <family val="3"/>
      <charset val="128"/>
    </font>
    <font>
      <sz val="11"/>
      <color theme="0"/>
      <name val="ＭＳ ゴシック"/>
      <family val="2"/>
      <charset val="128"/>
    </font>
    <font>
      <sz val="11"/>
      <color theme="1"/>
      <name val="ＭＳ ゴシック"/>
      <family val="2"/>
      <charset val="128"/>
    </font>
    <font>
      <sz val="12"/>
      <color theme="0"/>
      <name val="ＭＳ ゴシック"/>
      <family val="3"/>
      <charset val="128"/>
    </font>
    <font>
      <sz val="9"/>
      <color theme="1"/>
      <name val="ＭＳ ゴシック"/>
      <family val="3"/>
      <charset val="128"/>
    </font>
    <font>
      <sz val="10"/>
      <name val="ＭＳ ゴシック"/>
      <family val="2"/>
      <charset val="12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tint="-0.14999847407452621"/>
        <bgColor indexed="64"/>
      </patternFill>
    </fill>
    <fill>
      <patternFill patternType="solid">
        <fgColor theme="0"/>
        <bgColor indexed="64"/>
      </patternFill>
    </fill>
    <fill>
      <patternFill patternType="solid">
        <fgColor rgb="FFF2F2F2"/>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2"/>
        <bgColor indexed="64"/>
      </patternFill>
    </fill>
  </fills>
  <borders count="28">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0" borderId="0" applyNumberFormat="0" applyFill="0" applyBorder="0" applyAlignment="0" applyProtection="0">
      <alignment vertical="center"/>
    </xf>
    <xf numFmtId="0" fontId="31" fillId="26" borderId="19" applyNumberFormat="0" applyAlignment="0" applyProtection="0">
      <alignment vertical="center"/>
    </xf>
    <xf numFmtId="0" fontId="32" fillId="27" borderId="0" applyNumberFormat="0" applyBorder="0" applyAlignment="0" applyProtection="0">
      <alignment vertical="center"/>
    </xf>
    <xf numFmtId="0" fontId="33" fillId="0" borderId="0" applyNumberFormat="0" applyFill="0" applyBorder="0" applyAlignment="0" applyProtection="0">
      <alignment vertical="center"/>
    </xf>
    <xf numFmtId="0" fontId="28" fillId="28" borderId="20" applyNumberFormat="0" applyFont="0" applyAlignment="0" applyProtection="0">
      <alignment vertical="center"/>
    </xf>
    <xf numFmtId="0" fontId="34" fillId="0" borderId="21" applyNumberFormat="0" applyFill="0" applyAlignment="0" applyProtection="0">
      <alignment vertical="center"/>
    </xf>
    <xf numFmtId="0" fontId="35" fillId="29" borderId="0" applyNumberFormat="0" applyBorder="0" applyAlignment="0" applyProtection="0">
      <alignment vertical="center"/>
    </xf>
    <xf numFmtId="0" fontId="36" fillId="30" borderId="22" applyNumberFormat="0" applyAlignment="0" applyProtection="0">
      <alignment vertical="center"/>
    </xf>
    <xf numFmtId="0" fontId="37" fillId="0" borderId="0" applyNumberFormat="0" applyFill="0" applyBorder="0" applyAlignment="0" applyProtection="0">
      <alignment vertical="center"/>
    </xf>
    <xf numFmtId="0" fontId="38" fillId="0" borderId="23" applyNumberFormat="0" applyFill="0" applyAlignment="0" applyProtection="0">
      <alignment vertical="center"/>
    </xf>
    <xf numFmtId="0" fontId="39" fillId="0" borderId="24" applyNumberFormat="0" applyFill="0" applyAlignment="0" applyProtection="0">
      <alignment vertical="center"/>
    </xf>
    <xf numFmtId="0" fontId="40" fillId="0" borderId="25" applyNumberFormat="0" applyFill="0" applyAlignment="0" applyProtection="0">
      <alignment vertical="center"/>
    </xf>
    <xf numFmtId="0" fontId="40" fillId="0" borderId="0" applyNumberFormat="0" applyFill="0" applyBorder="0" applyAlignment="0" applyProtection="0">
      <alignment vertical="center"/>
    </xf>
    <xf numFmtId="0" fontId="41" fillId="0" borderId="26" applyNumberFormat="0" applyFill="0" applyAlignment="0" applyProtection="0">
      <alignment vertical="center"/>
    </xf>
    <xf numFmtId="0" fontId="42" fillId="30" borderId="27" applyNumberFormat="0" applyAlignment="0" applyProtection="0">
      <alignment vertical="center"/>
    </xf>
    <xf numFmtId="0" fontId="43" fillId="0" borderId="0" applyNumberFormat="0" applyFill="0" applyBorder="0" applyAlignment="0" applyProtection="0">
      <alignment vertical="center"/>
    </xf>
    <xf numFmtId="0" fontId="44" fillId="31" borderId="22" applyNumberFormat="0" applyAlignment="0" applyProtection="0">
      <alignment vertical="center"/>
    </xf>
    <xf numFmtId="0" fontId="45" fillId="0" borderId="0" applyNumberFormat="0" applyFill="0" applyBorder="0" applyAlignment="0" applyProtection="0">
      <alignment vertical="center"/>
    </xf>
    <xf numFmtId="0" fontId="46" fillId="32" borderId="0" applyNumberFormat="0" applyBorder="0" applyAlignment="0" applyProtection="0">
      <alignment vertical="center"/>
    </xf>
  </cellStyleXfs>
  <cellXfs count="222">
    <xf numFmtId="0" fontId="0" fillId="0" borderId="0" xfId="0">
      <alignment vertical="center"/>
    </xf>
    <xf numFmtId="0" fontId="47" fillId="0" borderId="0" xfId="0" applyFont="1" applyAlignment="1">
      <alignment horizontal="justify" vertical="center"/>
    </xf>
    <xf numFmtId="0" fontId="0" fillId="0" borderId="0" xfId="0" applyAlignment="1">
      <alignment vertical="center" wrapText="1"/>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51" fillId="0" borderId="0" xfId="0" applyFont="1">
      <alignment vertical="center"/>
    </xf>
    <xf numFmtId="0" fontId="52" fillId="0" borderId="0" xfId="0" applyFont="1" applyAlignment="1">
      <alignment horizontal="centerContinuous" vertical="center"/>
    </xf>
    <xf numFmtId="0" fontId="0" fillId="0" borderId="0" xfId="0" applyAlignment="1">
      <alignment horizontal="centerContinuous" vertical="center"/>
    </xf>
    <xf numFmtId="0" fontId="53" fillId="0" borderId="0" xfId="0" applyFont="1" applyAlignment="1">
      <alignment horizontal="centerContinuous" vertical="center"/>
    </xf>
    <xf numFmtId="0" fontId="54" fillId="0" borderId="0" xfId="0" applyFont="1" applyAlignment="1">
      <alignment horizontal="right" vertical="center" wrapText="1"/>
    </xf>
    <xf numFmtId="0" fontId="55" fillId="0" borderId="0" xfId="0" applyFont="1" applyAlignment="1">
      <alignment horizontal="left" vertical="center"/>
    </xf>
    <xf numFmtId="14" fontId="0" fillId="0" borderId="0" xfId="0" applyNumberFormat="1">
      <alignment vertical="center"/>
    </xf>
    <xf numFmtId="0" fontId="56" fillId="0" borderId="1" xfId="0" applyFont="1" applyBorder="1">
      <alignment vertical="center"/>
    </xf>
    <xf numFmtId="0" fontId="56" fillId="0" borderId="2" xfId="0" applyFont="1" applyBorder="1">
      <alignment vertical="center"/>
    </xf>
    <xf numFmtId="0" fontId="56" fillId="0" borderId="3" xfId="0" applyFont="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57" fillId="33" borderId="9" xfId="0" applyFont="1" applyFill="1" applyBorder="1" applyAlignment="1">
      <alignment horizontal="left" vertical="center" wrapText="1"/>
    </xf>
    <xf numFmtId="0" fontId="0" fillId="33" borderId="10" xfId="0" applyFill="1" applyBorder="1">
      <alignment vertical="center"/>
    </xf>
    <xf numFmtId="0" fontId="0" fillId="33" borderId="11" xfId="0" applyFill="1" applyBorder="1">
      <alignment vertical="center"/>
    </xf>
    <xf numFmtId="0" fontId="0" fillId="33" borderId="12" xfId="0" applyFill="1" applyBorder="1">
      <alignment vertical="center"/>
    </xf>
    <xf numFmtId="0" fontId="55" fillId="33" borderId="9" xfId="0" applyFont="1" applyFill="1" applyBorder="1" applyAlignment="1">
      <alignment vertical="center" wrapText="1"/>
    </xf>
    <xf numFmtId="0" fontId="57" fillId="33" borderId="9" xfId="0" applyFont="1" applyFill="1" applyBorder="1" applyAlignment="1">
      <alignment vertical="center" wrapText="1"/>
    </xf>
    <xf numFmtId="0" fontId="54" fillId="33" borderId="11" xfId="0" applyFont="1" applyFill="1" applyBorder="1" applyAlignment="1">
      <alignment vertical="center" wrapText="1"/>
    </xf>
    <xf numFmtId="0" fontId="55" fillId="33" borderId="10" xfId="0" applyFont="1" applyFill="1" applyBorder="1" applyAlignment="1">
      <alignment vertical="center" wrapText="1"/>
    </xf>
    <xf numFmtId="0" fontId="54" fillId="33" borderId="12" xfId="0" applyFont="1" applyFill="1" applyBorder="1" applyAlignment="1">
      <alignment vertical="center" wrapText="1"/>
    </xf>
    <xf numFmtId="0" fontId="58" fillId="34" borderId="0" xfId="0" applyFont="1" applyFill="1">
      <alignment vertical="center"/>
    </xf>
    <xf numFmtId="0" fontId="0" fillId="0" borderId="0" xfId="0" applyAlignment="1">
      <alignment horizontal="left" vertical="center"/>
    </xf>
    <xf numFmtId="0" fontId="58" fillId="34" borderId="0" xfId="0" applyFont="1" applyFill="1" applyAlignment="1">
      <alignment horizontal="left" vertical="center"/>
    </xf>
    <xf numFmtId="0" fontId="0" fillId="0" borderId="0" xfId="0" applyAlignment="1">
      <alignment horizontal="centerContinuous"/>
    </xf>
    <xf numFmtId="0" fontId="67" fillId="0" borderId="9" xfId="0" applyFont="1" applyBorder="1" applyAlignment="1" applyProtection="1">
      <alignment vertical="center" wrapText="1"/>
      <protection locked="0"/>
    </xf>
    <xf numFmtId="0" fontId="54" fillId="0" borderId="10" xfId="0" applyFont="1" applyBorder="1" applyAlignment="1" applyProtection="1">
      <alignment horizontal="left" vertical="top" wrapText="1"/>
      <protection locked="0"/>
    </xf>
    <xf numFmtId="0" fontId="54" fillId="0" borderId="11" xfId="0" applyFont="1" applyBorder="1" applyAlignment="1" applyProtection="1">
      <alignment horizontal="left" vertical="top" wrapText="1"/>
      <protection locked="0"/>
    </xf>
    <xf numFmtId="0" fontId="54" fillId="0" borderId="12" xfId="0" applyFont="1" applyBorder="1" applyAlignment="1" applyProtection="1">
      <alignment horizontal="left" vertical="top" wrapText="1"/>
      <protection locked="0"/>
    </xf>
    <xf numFmtId="0" fontId="60" fillId="35" borderId="9" xfId="0" applyFont="1" applyFill="1" applyBorder="1" applyAlignment="1">
      <alignment horizontal="left" vertical="center" wrapText="1"/>
    </xf>
    <xf numFmtId="0" fontId="59" fillId="35" borderId="9" xfId="0" applyFont="1" applyFill="1" applyBorder="1" applyAlignment="1">
      <alignment horizontal="left" vertical="center" wrapText="1"/>
    </xf>
    <xf numFmtId="0" fontId="61" fillId="37" borderId="1" xfId="0" applyFont="1" applyFill="1" applyBorder="1" applyAlignment="1">
      <alignment horizontal="left" vertical="center" wrapText="1"/>
    </xf>
    <xf numFmtId="0" fontId="61" fillId="37" borderId="4" xfId="0" applyFont="1" applyFill="1" applyBorder="1" applyAlignment="1">
      <alignment horizontal="left" vertical="center" wrapText="1"/>
    </xf>
    <xf numFmtId="0" fontId="61" fillId="37" borderId="5" xfId="0" applyFont="1" applyFill="1" applyBorder="1" applyAlignment="1">
      <alignment horizontal="left" vertical="center" wrapText="1"/>
    </xf>
    <xf numFmtId="0" fontId="60" fillId="35" borderId="3" xfId="0" applyFont="1" applyFill="1" applyBorder="1" applyAlignment="1">
      <alignment horizontal="left" vertical="top" wrapText="1"/>
    </xf>
    <xf numFmtId="0" fontId="60" fillId="35" borderId="7" xfId="0" applyFont="1" applyFill="1" applyBorder="1" applyAlignment="1">
      <alignment horizontal="left" vertical="top" wrapText="1"/>
    </xf>
    <xf numFmtId="0" fontId="60" fillId="35" borderId="8" xfId="0" applyFont="1" applyFill="1" applyBorder="1" applyAlignment="1">
      <alignment horizontal="left" vertical="top" wrapText="1"/>
    </xf>
    <xf numFmtId="0" fontId="75" fillId="37" borderId="1" xfId="0" applyFont="1" applyFill="1" applyBorder="1" applyAlignment="1">
      <alignment horizontal="left" vertical="center" wrapText="1"/>
    </xf>
    <xf numFmtId="0" fontId="75" fillId="37" borderId="4" xfId="0" applyFont="1" applyFill="1" applyBorder="1" applyAlignment="1">
      <alignment horizontal="left" vertical="center" wrapText="1"/>
    </xf>
    <xf numFmtId="0" fontId="75" fillId="37" borderId="5" xfId="0" applyFont="1" applyFill="1" applyBorder="1" applyAlignment="1">
      <alignment horizontal="left" vertical="center" wrapText="1"/>
    </xf>
    <xf numFmtId="0" fontId="73" fillId="37" borderId="2" xfId="0" applyFont="1" applyFill="1" applyBorder="1" applyAlignment="1">
      <alignment horizontal="left" vertical="top" wrapText="1"/>
    </xf>
    <xf numFmtId="0" fontId="74" fillId="37" borderId="0" xfId="0" applyFont="1" applyFill="1" applyAlignment="1">
      <alignment horizontal="left" vertical="top" wrapText="1"/>
    </xf>
    <xf numFmtId="0" fontId="74" fillId="37" borderId="6" xfId="0" applyFont="1" applyFill="1" applyBorder="1" applyAlignment="1">
      <alignment horizontal="left" vertical="top" wrapText="1"/>
    </xf>
    <xf numFmtId="0" fontId="54" fillId="0" borderId="3" xfId="0" applyFont="1" applyBorder="1" applyAlignment="1" applyProtection="1">
      <alignment horizontal="left" vertical="top" wrapText="1"/>
      <protection locked="0"/>
    </xf>
    <xf numFmtId="0" fontId="54" fillId="0" borderId="7" xfId="0" applyFont="1" applyBorder="1" applyAlignment="1" applyProtection="1">
      <alignment horizontal="left" vertical="top" wrapText="1"/>
      <protection locked="0"/>
    </xf>
    <xf numFmtId="0" fontId="54" fillId="0" borderId="8" xfId="0" applyFont="1" applyBorder="1" applyAlignment="1" applyProtection="1">
      <alignment horizontal="left" vertical="top" wrapText="1"/>
      <protection locked="0"/>
    </xf>
    <xf numFmtId="0" fontId="62" fillId="38" borderId="9" xfId="0" applyFont="1" applyFill="1" applyBorder="1" applyAlignment="1">
      <alignment horizontal="left" vertical="top" wrapText="1"/>
    </xf>
    <xf numFmtId="0" fontId="50" fillId="0" borderId="0" xfId="0" applyFont="1" applyAlignment="1">
      <alignment horizontal="left" vertical="center" indent="2"/>
    </xf>
    <xf numFmtId="0" fontId="21" fillId="0" borderId="2" xfId="0" applyFont="1" applyBorder="1" applyAlignment="1" applyProtection="1">
      <alignment horizontal="left" vertical="top" wrapText="1"/>
      <protection locked="0"/>
    </xf>
    <xf numFmtId="0" fontId="21" fillId="0" borderId="0" xfId="0" applyFont="1" applyAlignment="1" applyProtection="1">
      <alignment horizontal="left" vertical="top" wrapText="1"/>
      <protection locked="0"/>
    </xf>
    <xf numFmtId="0" fontId="21" fillId="0" borderId="6" xfId="0" applyFont="1" applyBorder="1" applyAlignment="1" applyProtection="1">
      <alignment horizontal="left" vertical="top" wrapText="1"/>
      <protection locked="0"/>
    </xf>
    <xf numFmtId="0" fontId="55" fillId="0" borderId="0" xfId="0" applyFont="1" applyAlignment="1">
      <alignment horizontal="right" vertical="center" wrapText="1"/>
    </xf>
    <xf numFmtId="0" fontId="0" fillId="0" borderId="0" xfId="0">
      <alignment vertical="center"/>
    </xf>
    <xf numFmtId="0" fontId="63" fillId="0" borderId="0" xfId="28" applyFont="1" applyAlignment="1">
      <alignment horizontal="right" vertical="center" wrapText="1"/>
    </xf>
    <xf numFmtId="0" fontId="63" fillId="0" borderId="0" xfId="0" applyFont="1">
      <alignment vertical="center"/>
    </xf>
    <xf numFmtId="0" fontId="50" fillId="0" borderId="0" xfId="0" applyFont="1" applyAlignment="1">
      <alignment horizontal="left" vertical="center" wrapText="1" indent="2"/>
    </xf>
    <xf numFmtId="0" fontId="56" fillId="0" borderId="2" xfId="0" applyFont="1" applyBorder="1" applyAlignment="1" applyProtection="1">
      <alignment horizontal="left" vertical="top" wrapText="1" indent="3"/>
      <protection locked="0"/>
    </xf>
    <xf numFmtId="0" fontId="56" fillId="0" borderId="0" xfId="0" applyFont="1" applyAlignment="1" applyProtection="1">
      <alignment horizontal="left" vertical="top" wrapText="1" indent="3"/>
      <protection locked="0"/>
    </xf>
    <xf numFmtId="0" fontId="56" fillId="0" borderId="6" xfId="0" applyFont="1" applyBorder="1" applyAlignment="1" applyProtection="1">
      <alignment horizontal="left" vertical="top" wrapText="1" indent="3"/>
      <protection locked="0"/>
    </xf>
    <xf numFmtId="0" fontId="56" fillId="0" borderId="2" xfId="0" applyFont="1" applyBorder="1" applyAlignment="1" applyProtection="1">
      <alignment horizontal="left" vertical="top" wrapText="1"/>
      <protection locked="0"/>
    </xf>
    <xf numFmtId="0" fontId="56" fillId="0" borderId="0" xfId="0" applyFont="1" applyAlignment="1" applyProtection="1">
      <alignment horizontal="left" vertical="top" wrapText="1"/>
      <protection locked="0"/>
    </xf>
    <xf numFmtId="0" fontId="56" fillId="0" borderId="6" xfId="0" applyFon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57" fillId="33" borderId="9" xfId="0" applyFont="1" applyFill="1" applyBorder="1" applyAlignment="1">
      <alignment horizontal="left" vertical="center" wrapText="1"/>
    </xf>
    <xf numFmtId="49" fontId="0" fillId="0" borderId="10" xfId="0" applyNumberFormat="1" applyBorder="1" applyAlignment="1" applyProtection="1">
      <alignment horizontal="left" vertical="center" wrapText="1"/>
      <protection locked="0"/>
    </xf>
    <xf numFmtId="49" fontId="0" fillId="0" borderId="11" xfId="0" applyNumberFormat="1" applyBorder="1" applyAlignment="1" applyProtection="1">
      <alignment horizontal="left" vertical="center" wrapText="1"/>
      <protection locked="0"/>
    </xf>
    <xf numFmtId="49" fontId="0" fillId="0" borderId="12" xfId="0" applyNumberFormat="1" applyBorder="1" applyAlignment="1" applyProtection="1">
      <alignment horizontal="left" vertical="center" wrapText="1"/>
      <protection locked="0"/>
    </xf>
    <xf numFmtId="0" fontId="64" fillId="33" borderId="9" xfId="0" applyFont="1" applyFill="1" applyBorder="1" applyAlignment="1">
      <alignment horizontal="left" vertical="center" wrapText="1"/>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0" xfId="0"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7" fillId="0" borderId="10"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70" fillId="0" borderId="1"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2"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3" xfId="0" applyFont="1" applyBorder="1" applyAlignment="1">
      <alignment horizontal="center" vertical="center" wrapText="1"/>
    </xf>
    <xf numFmtId="0" fontId="70" fillId="0" borderId="8" xfId="0" applyFont="1" applyBorder="1" applyAlignment="1">
      <alignment horizontal="center" vertical="center" wrapText="1"/>
    </xf>
    <xf numFmtId="0" fontId="56" fillId="0" borderId="2" xfId="0" applyFont="1" applyBorder="1" applyAlignment="1">
      <alignment horizontal="left" vertical="center" wrapText="1"/>
    </xf>
    <xf numFmtId="0" fontId="56" fillId="0" borderId="0" xfId="0" applyFont="1" applyAlignment="1">
      <alignment horizontal="left" vertical="center" wrapText="1"/>
    </xf>
    <xf numFmtId="0" fontId="56" fillId="0" borderId="6" xfId="0" applyFont="1" applyBorder="1" applyAlignment="1">
      <alignment horizontal="left" vertical="center" wrapText="1"/>
    </xf>
    <xf numFmtId="0" fontId="19" fillId="33" borderId="1" xfId="0" applyFont="1" applyFill="1" applyBorder="1" applyAlignment="1">
      <alignment horizontal="left" vertical="top" wrapText="1"/>
    </xf>
    <xf numFmtId="0" fontId="19" fillId="33" borderId="5" xfId="0" applyFont="1" applyFill="1" applyBorder="1" applyAlignment="1">
      <alignment horizontal="left" vertical="top" wrapText="1"/>
    </xf>
    <xf numFmtId="0" fontId="19" fillId="33" borderId="2" xfId="0" applyFont="1" applyFill="1" applyBorder="1" applyAlignment="1">
      <alignment horizontal="left" vertical="top" wrapText="1"/>
    </xf>
    <xf numFmtId="0" fontId="19" fillId="33" borderId="6" xfId="0" applyFont="1" applyFill="1" applyBorder="1" applyAlignment="1">
      <alignment horizontal="left" vertical="top" wrapText="1"/>
    </xf>
    <xf numFmtId="0" fontId="19" fillId="33" borderId="3" xfId="0" applyFont="1" applyFill="1" applyBorder="1" applyAlignment="1">
      <alignment horizontal="left" vertical="top" wrapText="1"/>
    </xf>
    <xf numFmtId="0" fontId="19" fillId="33" borderId="8" xfId="0" applyFont="1" applyFill="1" applyBorder="1" applyAlignment="1">
      <alignment horizontal="left" vertical="top" wrapText="1"/>
    </xf>
    <xf numFmtId="0" fontId="0" fillId="0" borderId="10"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49" fontId="0" fillId="0" borderId="9" xfId="0" applyNumberFormat="1" applyBorder="1" applyAlignment="1" applyProtection="1">
      <alignment horizontal="left" vertical="center" wrapText="1"/>
      <protection locked="0"/>
    </xf>
    <xf numFmtId="0" fontId="55" fillId="33" borderId="10" xfId="0" applyFont="1" applyFill="1" applyBorder="1" applyAlignment="1">
      <alignment horizontal="left" vertical="center" wrapText="1"/>
    </xf>
    <xf numFmtId="0" fontId="55" fillId="33" borderId="11" xfId="0" applyFont="1" applyFill="1" applyBorder="1" applyAlignment="1">
      <alignment horizontal="left" vertical="center" wrapText="1"/>
    </xf>
    <xf numFmtId="0" fontId="55" fillId="33" borderId="12" xfId="0" applyFont="1" applyFill="1" applyBorder="1" applyAlignment="1">
      <alignment horizontal="left" vertical="center" wrapText="1"/>
    </xf>
    <xf numFmtId="0" fontId="63" fillId="0" borderId="3" xfId="28" applyNumberFormat="1"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63" fillId="0" borderId="8"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64" fillId="33" borderId="1" xfId="0" applyFont="1" applyFill="1" applyBorder="1" applyAlignment="1">
      <alignment horizontal="left" vertical="center" wrapText="1"/>
    </xf>
    <xf numFmtId="0" fontId="64" fillId="33" borderId="5" xfId="0" applyFont="1" applyFill="1" applyBorder="1" applyAlignment="1">
      <alignment horizontal="left" vertical="center" wrapText="1"/>
    </xf>
    <xf numFmtId="0" fontId="64" fillId="33" borderId="2" xfId="0" applyFont="1" applyFill="1" applyBorder="1" applyAlignment="1">
      <alignment horizontal="left" vertical="center" wrapText="1"/>
    </xf>
    <xf numFmtId="0" fontId="64" fillId="33" borderId="6" xfId="0" applyFont="1" applyFill="1" applyBorder="1" applyAlignment="1">
      <alignment horizontal="left" vertical="center" wrapText="1"/>
    </xf>
    <xf numFmtId="14" fontId="0" fillId="0" borderId="9" xfId="0" applyNumberFormat="1" applyBorder="1" applyAlignment="1" applyProtection="1">
      <alignment horizontal="center" vertical="center"/>
      <protection locked="0"/>
    </xf>
    <xf numFmtId="0" fontId="57" fillId="33" borderId="16" xfId="0" applyFont="1" applyFill="1" applyBorder="1" applyAlignment="1">
      <alignment horizontal="left" vertical="center" wrapText="1"/>
    </xf>
    <xf numFmtId="0" fontId="57" fillId="33" borderId="17" xfId="0" applyFont="1" applyFill="1" applyBorder="1" applyAlignment="1">
      <alignment horizontal="left" vertical="center" wrapText="1"/>
    </xf>
    <xf numFmtId="0" fontId="57" fillId="33" borderId="18" xfId="0" applyFont="1" applyFill="1" applyBorder="1" applyAlignment="1">
      <alignment horizontal="left" vertical="center" wrapText="1"/>
    </xf>
    <xf numFmtId="0" fontId="68" fillId="0" borderId="10" xfId="0" applyFont="1" applyBorder="1" applyAlignment="1" applyProtection="1">
      <alignment horizontal="center"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9" fillId="36" borderId="1" xfId="0" applyFont="1" applyFill="1" applyBorder="1" applyAlignment="1">
      <alignment horizontal="center" vertical="center" wrapText="1"/>
    </xf>
    <xf numFmtId="0" fontId="69" fillId="36" borderId="4" xfId="0" applyFont="1" applyFill="1" applyBorder="1" applyAlignment="1">
      <alignment horizontal="center" vertical="center" wrapText="1"/>
    </xf>
    <xf numFmtId="0" fontId="69" fillId="36" borderId="5" xfId="0" applyFont="1" applyFill="1" applyBorder="1" applyAlignment="1">
      <alignment horizontal="center" vertical="center" wrapText="1"/>
    </xf>
    <xf numFmtId="0" fontId="69" fillId="36" borderId="2" xfId="0" applyFont="1" applyFill="1" applyBorder="1" applyAlignment="1">
      <alignment horizontal="center" vertical="center" wrapText="1"/>
    </xf>
    <xf numFmtId="0" fontId="69" fillId="36" borderId="0" xfId="0" applyFont="1" applyFill="1" applyAlignment="1">
      <alignment horizontal="center" vertical="center" wrapText="1"/>
    </xf>
    <xf numFmtId="0" fontId="69" fillId="36" borderId="6" xfId="0" applyFont="1" applyFill="1" applyBorder="1" applyAlignment="1">
      <alignment horizontal="center" vertical="center" wrapText="1"/>
    </xf>
    <xf numFmtId="0" fontId="69" fillId="36" borderId="3" xfId="0" applyFont="1" applyFill="1" applyBorder="1" applyAlignment="1">
      <alignment horizontal="center" vertical="center" wrapText="1"/>
    </xf>
    <xf numFmtId="0" fontId="69" fillId="36" borderId="7" xfId="0" applyFont="1" applyFill="1" applyBorder="1" applyAlignment="1">
      <alignment horizontal="center" vertical="center" wrapText="1"/>
    </xf>
    <xf numFmtId="0" fontId="69" fillId="36" borderId="8" xfId="0" applyFont="1" applyFill="1" applyBorder="1" applyAlignment="1">
      <alignment horizontal="center" vertical="center" wrapText="1"/>
    </xf>
    <xf numFmtId="0" fontId="65" fillId="33" borderId="9" xfId="0" applyFont="1" applyFill="1" applyBorder="1" applyAlignment="1">
      <alignment horizontal="left" vertical="center" wrapText="1"/>
    </xf>
    <xf numFmtId="0" fontId="66" fillId="33" borderId="9" xfId="0" applyFont="1" applyFill="1" applyBorder="1" applyAlignment="1">
      <alignment horizontal="left" vertical="center" wrapText="1"/>
    </xf>
    <xf numFmtId="0" fontId="54" fillId="33" borderId="9" xfId="0" applyFont="1" applyFill="1" applyBorder="1" applyAlignment="1">
      <alignment horizontal="left" vertical="center" wrapText="1"/>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57" fillId="33" borderId="10" xfId="0" applyFont="1" applyFill="1" applyBorder="1" applyAlignment="1">
      <alignment horizontal="left" vertical="center" wrapText="1"/>
    </xf>
    <xf numFmtId="0" fontId="57" fillId="33" borderId="12" xfId="0" applyFont="1" applyFill="1" applyBorder="1" applyAlignment="1">
      <alignment horizontal="left" vertical="center" wrapText="1"/>
    </xf>
    <xf numFmtId="176" fontId="0" fillId="0" borderId="10" xfId="0" applyNumberFormat="1" applyBorder="1" applyAlignment="1" applyProtection="1">
      <alignment horizontal="left" vertical="center" wrapText="1"/>
      <protection locked="0"/>
    </xf>
    <xf numFmtId="176" fontId="0" fillId="0" borderId="12" xfId="0" applyNumberFormat="1" applyBorder="1" applyAlignment="1" applyProtection="1">
      <alignment horizontal="left" vertical="center" wrapText="1"/>
      <protection locked="0"/>
    </xf>
    <xf numFmtId="0" fontId="56" fillId="33" borderId="13" xfId="0" applyFont="1" applyFill="1" applyBorder="1" applyAlignment="1">
      <alignment horizontal="center" vertical="center" wrapText="1"/>
    </xf>
    <xf numFmtId="0" fontId="56" fillId="33" borderId="14" xfId="0" applyFont="1" applyFill="1" applyBorder="1" applyAlignment="1">
      <alignment horizontal="center" vertical="center" wrapText="1"/>
    </xf>
    <xf numFmtId="0" fontId="56" fillId="33" borderId="15" xfId="0" applyFont="1" applyFill="1" applyBorder="1" applyAlignment="1">
      <alignment horizontal="center" vertical="center" wrapText="1"/>
    </xf>
    <xf numFmtId="0" fontId="0" fillId="0" borderId="9" xfId="0" applyBorder="1" applyAlignment="1" applyProtection="1">
      <alignment horizontal="left" vertical="center" wrapText="1"/>
      <protection locked="0"/>
    </xf>
    <xf numFmtId="0" fontId="66" fillId="33" borderId="10" xfId="0" applyFont="1" applyFill="1" applyBorder="1" applyAlignment="1">
      <alignment horizontal="left" vertical="center" wrapText="1"/>
    </xf>
    <xf numFmtId="0" fontId="54" fillId="33" borderId="12" xfId="0" applyFont="1" applyFill="1" applyBorder="1" applyAlignment="1">
      <alignment horizontal="left" vertical="center" wrapText="1"/>
    </xf>
    <xf numFmtId="0" fontId="66" fillId="33" borderId="1" xfId="0" applyFont="1" applyFill="1" applyBorder="1" applyAlignment="1">
      <alignment horizontal="left" vertical="center" wrapText="1"/>
    </xf>
    <xf numFmtId="0" fontId="54" fillId="33" borderId="5" xfId="0" applyFont="1" applyFill="1" applyBorder="1" applyAlignment="1">
      <alignment horizontal="left" vertical="center" wrapText="1"/>
    </xf>
    <xf numFmtId="0" fontId="56" fillId="0" borderId="3" xfId="0" applyFont="1" applyBorder="1" applyAlignment="1" applyProtection="1">
      <alignment horizontal="left" vertical="top" wrapText="1" indent="3"/>
      <protection locked="0"/>
    </xf>
    <xf numFmtId="0" fontId="56" fillId="0" borderId="7" xfId="0" applyFont="1" applyBorder="1" applyAlignment="1" applyProtection="1">
      <alignment horizontal="left" vertical="top" wrapText="1" indent="3"/>
      <protection locked="0"/>
    </xf>
    <xf numFmtId="0" fontId="56" fillId="0" borderId="8" xfId="0" applyFont="1" applyBorder="1" applyAlignment="1" applyProtection="1">
      <alignment horizontal="left" vertical="top" wrapText="1" indent="3"/>
      <protection locked="0"/>
    </xf>
    <xf numFmtId="177" fontId="0" fillId="0" borderId="9" xfId="0" applyNumberFormat="1" applyBorder="1" applyAlignment="1" applyProtection="1">
      <alignment horizontal="left" vertical="center" wrapText="1"/>
      <protection locked="0"/>
    </xf>
    <xf numFmtId="0" fontId="56" fillId="0" borderId="1" xfId="0" applyFont="1" applyBorder="1" applyAlignment="1" applyProtection="1">
      <alignment horizontal="left" vertical="top" wrapText="1"/>
      <protection locked="0"/>
    </xf>
    <xf numFmtId="0" fontId="56" fillId="0" borderId="4" xfId="0" applyFont="1" applyBorder="1" applyAlignment="1" applyProtection="1">
      <alignment horizontal="left" vertical="top" wrapText="1"/>
      <protection locked="0"/>
    </xf>
    <xf numFmtId="0" fontId="56" fillId="0" borderId="5" xfId="0" applyFont="1" applyBorder="1" applyAlignment="1" applyProtection="1">
      <alignment horizontal="left" vertical="top" wrapText="1"/>
      <protection locked="0"/>
    </xf>
    <xf numFmtId="0" fontId="0" fillId="0" borderId="10" xfId="0" applyBorder="1" applyAlignment="1">
      <alignment horizontal="center" vertical="center"/>
    </xf>
    <xf numFmtId="0" fontId="0" fillId="0" borderId="12" xfId="0" applyBorder="1" applyAlignment="1">
      <alignment horizontal="center" vertical="center"/>
    </xf>
    <xf numFmtId="14" fontId="71" fillId="0" borderId="9" xfId="0" applyNumberFormat="1" applyFont="1" applyBorder="1" applyAlignment="1">
      <alignment horizontal="center" vertical="center"/>
    </xf>
    <xf numFmtId="0" fontId="72" fillId="0" borderId="10" xfId="0" applyFont="1" applyBorder="1" applyAlignment="1">
      <alignment horizontal="center" vertical="center"/>
    </xf>
    <xf numFmtId="0" fontId="72" fillId="0" borderId="11" xfId="0" applyFont="1" applyBorder="1" applyAlignment="1">
      <alignment horizontal="center" vertical="center"/>
    </xf>
    <xf numFmtId="0" fontId="72" fillId="0" borderId="12" xfId="0" applyFont="1" applyBorder="1" applyAlignment="1">
      <alignment horizontal="center" vertical="center"/>
    </xf>
    <xf numFmtId="0" fontId="71" fillId="0" borderId="10" xfId="0" applyFont="1" applyBorder="1" applyAlignment="1">
      <alignment horizontal="left" vertical="center" wrapText="1"/>
    </xf>
    <xf numFmtId="0" fontId="71" fillId="0" borderId="12" xfId="0" applyFont="1" applyBorder="1" applyAlignment="1">
      <alignment horizontal="left" vertical="center" wrapText="1"/>
    </xf>
    <xf numFmtId="0" fontId="71" fillId="0" borderId="11" xfId="0" applyFont="1" applyBorder="1" applyAlignment="1">
      <alignment horizontal="left" vertical="center" wrapText="1"/>
    </xf>
    <xf numFmtId="0" fontId="71" fillId="0" borderId="10" xfId="0" applyFont="1" applyBorder="1" applyAlignment="1">
      <alignment horizontal="left" vertical="center"/>
    </xf>
    <xf numFmtId="0" fontId="71" fillId="0" borderId="12" xfId="0" applyFont="1" applyBorder="1" applyAlignment="1">
      <alignment horizontal="left" vertical="center"/>
    </xf>
    <xf numFmtId="0" fontId="71" fillId="0" borderId="11" xfId="0" applyFont="1" applyBorder="1" applyAlignment="1">
      <alignment horizontal="left" vertical="center"/>
    </xf>
    <xf numFmtId="177" fontId="71" fillId="0" borderId="9" xfId="0" applyNumberFormat="1" applyFont="1" applyBorder="1" applyAlignment="1">
      <alignment horizontal="left" vertical="center" wrapText="1"/>
    </xf>
    <xf numFmtId="0" fontId="71" fillId="0" borderId="9" xfId="0" applyFont="1" applyBorder="1" applyAlignment="1">
      <alignment horizontal="left" vertical="center" wrapText="1"/>
    </xf>
    <xf numFmtId="49" fontId="71" fillId="0" borderId="9" xfId="0" applyNumberFormat="1" applyFont="1" applyBorder="1" applyAlignment="1">
      <alignment horizontal="left" vertical="center" wrapText="1"/>
    </xf>
    <xf numFmtId="0" fontId="71" fillId="0" borderId="1" xfId="0" applyFont="1" applyBorder="1" applyAlignment="1">
      <alignment horizontal="left" vertical="center"/>
    </xf>
    <xf numFmtId="0" fontId="71" fillId="0" borderId="5" xfId="0" applyFont="1" applyBorder="1" applyAlignment="1">
      <alignment horizontal="left" vertical="center"/>
    </xf>
    <xf numFmtId="176" fontId="71" fillId="0" borderId="10" xfId="0" applyNumberFormat="1" applyFont="1" applyBorder="1" applyAlignment="1">
      <alignment horizontal="left" vertical="center" wrapText="1"/>
    </xf>
    <xf numFmtId="176" fontId="71" fillId="0" borderId="12" xfId="0" applyNumberFormat="1" applyFont="1" applyBorder="1" applyAlignment="1">
      <alignment horizontal="left" vertical="center" wrapText="1"/>
    </xf>
    <xf numFmtId="49" fontId="71" fillId="0" borderId="10" xfId="0" applyNumberFormat="1" applyFont="1" applyBorder="1" applyAlignment="1">
      <alignment horizontal="left" vertical="center" wrapText="1"/>
    </xf>
    <xf numFmtId="49" fontId="71" fillId="0" borderId="11" xfId="0" applyNumberFormat="1" applyFont="1" applyBorder="1" applyAlignment="1">
      <alignment horizontal="left" vertical="center" wrapText="1"/>
    </xf>
    <xf numFmtId="49" fontId="71" fillId="0" borderId="12" xfId="0" applyNumberFormat="1" applyFont="1" applyBorder="1" applyAlignment="1">
      <alignment horizontal="left" vertical="center" wrapText="1"/>
    </xf>
    <xf numFmtId="0" fontId="71" fillId="0" borderId="3" xfId="28" applyNumberFormat="1" applyFont="1" applyBorder="1" applyAlignment="1" applyProtection="1">
      <alignment horizontal="left" vertical="center" wrapText="1"/>
    </xf>
    <xf numFmtId="0" fontId="71" fillId="0" borderId="7" xfId="0" applyFont="1" applyBorder="1" applyAlignment="1">
      <alignment horizontal="left" vertical="center" wrapText="1"/>
    </xf>
    <xf numFmtId="0" fontId="71" fillId="0" borderId="8" xfId="0" applyFont="1" applyBorder="1" applyAlignment="1">
      <alignment horizontal="left" vertical="center" wrapText="1"/>
    </xf>
    <xf numFmtId="0" fontId="71" fillId="0" borderId="3" xfId="0" applyFont="1" applyBorder="1" applyAlignment="1">
      <alignment horizontal="left" vertical="center" wrapText="1"/>
    </xf>
    <xf numFmtId="0" fontId="71" fillId="0" borderId="10" xfId="0" applyFont="1" applyBorder="1" applyAlignment="1">
      <alignment horizontal="center" vertical="center"/>
    </xf>
    <xf numFmtId="0" fontId="71" fillId="0" borderId="11" xfId="0" applyFont="1" applyBorder="1" applyAlignment="1">
      <alignment horizontal="center" vertical="center"/>
    </xf>
    <xf numFmtId="0" fontId="71" fillId="0" borderId="12" xfId="0" applyFont="1" applyBorder="1" applyAlignment="1">
      <alignment horizontal="center" vertical="center"/>
    </xf>
    <xf numFmtId="0" fontId="71" fillId="0" borderId="2" xfId="0" applyFont="1" applyBorder="1" applyAlignment="1">
      <alignment horizontal="left" vertical="top" wrapText="1"/>
    </xf>
    <xf numFmtId="0" fontId="71" fillId="0" borderId="0" xfId="0" applyFont="1" applyAlignment="1">
      <alignment horizontal="left" vertical="top" wrapText="1"/>
    </xf>
    <xf numFmtId="0" fontId="71" fillId="0" borderId="6" xfId="0" applyFont="1" applyBorder="1" applyAlignment="1">
      <alignment horizontal="left" vertical="top" wrapText="1"/>
    </xf>
    <xf numFmtId="0" fontId="71" fillId="0" borderId="10" xfId="0" applyFont="1" applyBorder="1" applyAlignment="1">
      <alignment horizontal="left" vertical="top" wrapText="1"/>
    </xf>
    <xf numFmtId="0" fontId="71" fillId="0" borderId="11" xfId="0" applyFont="1" applyBorder="1" applyAlignment="1">
      <alignment horizontal="left" vertical="top" wrapText="1"/>
    </xf>
    <xf numFmtId="0" fontId="71" fillId="0" borderId="12" xfId="0" applyFont="1" applyBorder="1" applyAlignment="1">
      <alignment horizontal="left" vertical="top" wrapText="1"/>
    </xf>
    <xf numFmtId="0" fontId="21" fillId="0" borderId="2" xfId="0" applyFont="1" applyBorder="1" applyAlignment="1">
      <alignment horizontal="left" vertical="top" wrapText="1"/>
    </xf>
    <xf numFmtId="0" fontId="21" fillId="0" borderId="0" xfId="0" applyFont="1" applyAlignment="1">
      <alignment horizontal="left" vertical="top" wrapText="1"/>
    </xf>
    <xf numFmtId="0" fontId="21" fillId="0" borderId="6" xfId="0" applyFont="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6" xfId="0" applyFont="1" applyBorder="1" applyAlignment="1">
      <alignment horizontal="left" vertical="top" wrapText="1"/>
    </xf>
    <xf numFmtId="0" fontId="56" fillId="0" borderId="2" xfId="0" applyFont="1" applyBorder="1" applyAlignment="1">
      <alignment horizontal="left" vertical="top" wrapText="1" indent="3"/>
    </xf>
    <xf numFmtId="0" fontId="56" fillId="0" borderId="0" xfId="0" applyFont="1" applyAlignment="1">
      <alignment horizontal="left" vertical="top" wrapText="1" indent="3"/>
    </xf>
    <xf numFmtId="0" fontId="56" fillId="0" borderId="6" xfId="0" applyFont="1" applyBorder="1" applyAlignment="1">
      <alignment horizontal="left" vertical="top" wrapText="1" indent="3"/>
    </xf>
    <xf numFmtId="0" fontId="56" fillId="0" borderId="3" xfId="0" applyFont="1" applyBorder="1" applyAlignment="1">
      <alignment horizontal="left" vertical="top" wrapText="1" indent="3"/>
    </xf>
    <xf numFmtId="0" fontId="56" fillId="0" borderId="7" xfId="0" applyFont="1" applyBorder="1" applyAlignment="1">
      <alignment horizontal="left" vertical="top" wrapText="1" indent="3"/>
    </xf>
    <xf numFmtId="0" fontId="56" fillId="0" borderId="8" xfId="0" applyFont="1" applyBorder="1" applyAlignment="1">
      <alignment horizontal="left" vertical="top" wrapText="1" indent="3"/>
    </xf>
    <xf numFmtId="0" fontId="56" fillId="0" borderId="1" xfId="0" applyFont="1" applyBorder="1" applyAlignment="1">
      <alignment horizontal="left" vertical="top" wrapText="1"/>
    </xf>
    <xf numFmtId="0" fontId="56" fillId="0" borderId="4" xfId="0" applyFont="1" applyBorder="1" applyAlignment="1">
      <alignment horizontal="left" vertical="top" wrapText="1"/>
    </xf>
    <xf numFmtId="0" fontId="56" fillId="0" borderId="5" xfId="0" applyFont="1" applyBorder="1" applyAlignment="1">
      <alignment horizontal="left" vertical="top" wrapText="1"/>
    </xf>
    <xf numFmtId="0" fontId="55" fillId="0" borderId="3" xfId="0" applyFont="1" applyBorder="1" applyAlignment="1" applyProtection="1">
      <alignment horizontal="left" vertical="top" wrapText="1"/>
      <protection locked="0"/>
    </xf>
    <xf numFmtId="0" fontId="55" fillId="0" borderId="7" xfId="0" applyFont="1" applyBorder="1" applyAlignment="1" applyProtection="1">
      <alignment horizontal="left" vertical="top" wrapText="1"/>
      <protection locked="0"/>
    </xf>
    <xf numFmtId="0" fontId="55" fillId="0" borderId="8" xfId="0" applyFont="1" applyBorder="1" applyAlignment="1" applyProtection="1">
      <alignment horizontal="left" vertical="top" wrapText="1"/>
      <protection locked="0"/>
    </xf>
    <xf numFmtId="0" fontId="73" fillId="37" borderId="2" xfId="0" applyFont="1" applyFill="1" applyBorder="1" applyAlignment="1" applyProtection="1">
      <alignment horizontal="left" vertical="top" wrapText="1"/>
      <protection locked="0"/>
    </xf>
    <xf numFmtId="0" fontId="74" fillId="37" borderId="0" xfId="0" applyFont="1" applyFill="1" applyAlignment="1" applyProtection="1">
      <alignment horizontal="left" vertical="top" wrapText="1"/>
      <protection locked="0"/>
    </xf>
    <xf numFmtId="0" fontId="74" fillId="37" borderId="6" xfId="0" applyFont="1" applyFill="1" applyBorder="1" applyAlignment="1" applyProtection="1">
      <alignment horizontal="left" vertical="top" wrapText="1"/>
      <protection locked="0"/>
    </xf>
    <xf numFmtId="0" fontId="63" fillId="0" borderId="0" xfId="28" applyFont="1" applyAlignment="1" applyProtection="1">
      <alignment horizontal="right" vertical="center" wrapText="1"/>
    </xf>
    <xf numFmtId="0" fontId="55" fillId="0" borderId="10" xfId="0" applyFont="1" applyBorder="1" applyAlignment="1" applyProtection="1">
      <alignment horizontal="left" vertical="top" wrapText="1"/>
      <protection locked="0"/>
    </xf>
    <xf numFmtId="0" fontId="55" fillId="0" borderId="11" xfId="0" applyFont="1" applyBorder="1" applyAlignment="1" applyProtection="1">
      <alignment horizontal="left" vertical="top" wrapText="1"/>
      <protection locked="0"/>
    </xf>
    <xf numFmtId="0" fontId="55" fillId="0" borderId="12" xfId="0" applyFont="1" applyBorder="1" applyAlignment="1" applyProtection="1">
      <alignment horizontal="left" vertical="top" wrapText="1"/>
      <protection locked="0"/>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ustomBuiltin="1"/>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表示済みのハイパーリンク" xfId="42" builtinId="9" customBuiltin="1"/>
    <cellStyle name="良い" xfId="4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466725</xdr:colOff>
      <xdr:row>0</xdr:row>
      <xdr:rowOff>114300</xdr:rowOff>
    </xdr:from>
    <xdr:to>
      <xdr:col>2</xdr:col>
      <xdr:colOff>457200</xdr:colOff>
      <xdr:row>2</xdr:row>
      <xdr:rowOff>0</xdr:rowOff>
    </xdr:to>
    <xdr:pic>
      <xdr:nvPicPr>
        <xdr:cNvPr id="1390" name="図 5">
          <a:extLst>
            <a:ext uri="{FF2B5EF4-FFF2-40B4-BE49-F238E27FC236}">
              <a16:creationId xmlns:a16="http://schemas.microsoft.com/office/drawing/2014/main" id="{4382D8B6-7BEF-7638-1526-CD6E2AE63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14300"/>
          <a:ext cx="600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22</xdr:row>
      <xdr:rowOff>0</xdr:rowOff>
    </xdr:from>
    <xdr:to>
      <xdr:col>8</xdr:col>
      <xdr:colOff>9525</xdr:colOff>
      <xdr:row>22</xdr:row>
      <xdr:rowOff>9525</xdr:rowOff>
    </xdr:to>
    <xdr:pic>
      <xdr:nvPicPr>
        <xdr:cNvPr id="1391" name="図 1">
          <a:extLst>
            <a:ext uri="{FF2B5EF4-FFF2-40B4-BE49-F238E27FC236}">
              <a16:creationId xmlns:a16="http://schemas.microsoft.com/office/drawing/2014/main" id="{9C6E8AAA-DA4C-28D8-262A-C0CF355818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1393" name="Group 4">
          <a:extLst>
            <a:ext uri="{FF2B5EF4-FFF2-40B4-BE49-F238E27FC236}">
              <a16:creationId xmlns:a16="http://schemas.microsoft.com/office/drawing/2014/main" id="{DF5C88FA-FD80-7A4B-B2CD-1A2A0F6E42D7}"/>
            </a:ext>
          </a:extLst>
        </xdr:cNvPr>
        <xdr:cNvGrpSpPr>
          <a:grpSpLocks/>
        </xdr:cNvGrpSpPr>
      </xdr:nvGrpSpPr>
      <xdr:grpSpPr bwMode="auto">
        <a:xfrm>
          <a:off x="1834662" y="18307887"/>
          <a:ext cx="257175" cy="347297"/>
          <a:chOff x="3705" y="11021"/>
          <a:chExt cx="408" cy="347"/>
        </a:xfrm>
      </xdr:grpSpPr>
      <xdr:cxnSp macro="">
        <xdr:nvCxnSpPr>
          <xdr:cNvPr id="1394" name="AutoShape 5">
            <a:extLst>
              <a:ext uri="{FF2B5EF4-FFF2-40B4-BE49-F238E27FC236}">
                <a16:creationId xmlns:a16="http://schemas.microsoft.com/office/drawing/2014/main" id="{CE265D28-5F5C-4D16-78DC-2AC3332E2EC4}"/>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5" name="AutoShape 6">
            <a:extLst>
              <a:ext uri="{FF2B5EF4-FFF2-40B4-BE49-F238E27FC236}">
                <a16:creationId xmlns:a16="http://schemas.microsoft.com/office/drawing/2014/main" id="{5D967B4B-5BF3-58CE-CC8F-684CB1161E7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6" name="AutoShape 7">
            <a:extLst>
              <a:ext uri="{FF2B5EF4-FFF2-40B4-BE49-F238E27FC236}">
                <a16:creationId xmlns:a16="http://schemas.microsoft.com/office/drawing/2014/main" id="{995F2FB7-DA0C-A591-6673-2B0A42E79D4A}"/>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7" name="AutoShape 8">
            <a:extLst>
              <a:ext uri="{FF2B5EF4-FFF2-40B4-BE49-F238E27FC236}">
                <a16:creationId xmlns:a16="http://schemas.microsoft.com/office/drawing/2014/main" id="{CC230F6E-C760-6149-AD82-89F8D33CE823}"/>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8" name="AutoShape 9">
            <a:extLst>
              <a:ext uri="{FF2B5EF4-FFF2-40B4-BE49-F238E27FC236}">
                <a16:creationId xmlns:a16="http://schemas.microsoft.com/office/drawing/2014/main" id="{1746D1A3-AE5C-25B9-562E-7DB5628A0FAD}"/>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466725</xdr:colOff>
      <xdr:row>0</xdr:row>
      <xdr:rowOff>114300</xdr:rowOff>
    </xdr:from>
    <xdr:to>
      <xdr:col>2</xdr:col>
      <xdr:colOff>457200</xdr:colOff>
      <xdr:row>2</xdr:row>
      <xdr:rowOff>0</xdr:rowOff>
    </xdr:to>
    <xdr:pic>
      <xdr:nvPicPr>
        <xdr:cNvPr id="3468" name="図 5">
          <a:extLst>
            <a:ext uri="{FF2B5EF4-FFF2-40B4-BE49-F238E27FC236}">
              <a16:creationId xmlns:a16="http://schemas.microsoft.com/office/drawing/2014/main" id="{9B9E234C-89B2-9E42-737A-5AD575E27E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14300"/>
          <a:ext cx="600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22</xdr:row>
      <xdr:rowOff>0</xdr:rowOff>
    </xdr:from>
    <xdr:to>
      <xdr:col>8</xdr:col>
      <xdr:colOff>9525</xdr:colOff>
      <xdr:row>22</xdr:row>
      <xdr:rowOff>9525</xdr:rowOff>
    </xdr:to>
    <xdr:pic>
      <xdr:nvPicPr>
        <xdr:cNvPr id="3469" name="図 1">
          <a:extLst>
            <a:ext uri="{FF2B5EF4-FFF2-40B4-BE49-F238E27FC236}">
              <a16:creationId xmlns:a16="http://schemas.microsoft.com/office/drawing/2014/main" id="{72329602-9FA4-9998-6002-A5EE5B779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3471" name="Group 4">
          <a:extLst>
            <a:ext uri="{FF2B5EF4-FFF2-40B4-BE49-F238E27FC236}">
              <a16:creationId xmlns:a16="http://schemas.microsoft.com/office/drawing/2014/main" id="{1629DC8B-C751-837B-D54C-0F4978C2C547}"/>
            </a:ext>
          </a:extLst>
        </xdr:cNvPr>
        <xdr:cNvGrpSpPr>
          <a:grpSpLocks/>
        </xdr:cNvGrpSpPr>
      </xdr:nvGrpSpPr>
      <xdr:grpSpPr bwMode="auto">
        <a:xfrm>
          <a:off x="1835524" y="18136721"/>
          <a:ext cx="257175" cy="350744"/>
          <a:chOff x="3705" y="11021"/>
          <a:chExt cx="408" cy="347"/>
        </a:xfrm>
      </xdr:grpSpPr>
      <xdr:cxnSp macro="">
        <xdr:nvCxnSpPr>
          <xdr:cNvPr id="3475" name="AutoShape 5">
            <a:extLst>
              <a:ext uri="{FF2B5EF4-FFF2-40B4-BE49-F238E27FC236}">
                <a16:creationId xmlns:a16="http://schemas.microsoft.com/office/drawing/2014/main" id="{40AD06C1-FD17-A38A-4EE2-FEDECDB37DFC}"/>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6" name="AutoShape 6">
            <a:extLst>
              <a:ext uri="{FF2B5EF4-FFF2-40B4-BE49-F238E27FC236}">
                <a16:creationId xmlns:a16="http://schemas.microsoft.com/office/drawing/2014/main" id="{0280F165-633D-C659-31F1-D1F6376D159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7" name="AutoShape 7">
            <a:extLst>
              <a:ext uri="{FF2B5EF4-FFF2-40B4-BE49-F238E27FC236}">
                <a16:creationId xmlns:a16="http://schemas.microsoft.com/office/drawing/2014/main" id="{23E43216-C494-9140-ADF1-C07B70A09799}"/>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8" name="AutoShape 8">
            <a:extLst>
              <a:ext uri="{FF2B5EF4-FFF2-40B4-BE49-F238E27FC236}">
                <a16:creationId xmlns:a16="http://schemas.microsoft.com/office/drawing/2014/main" id="{A2226538-71E1-5CC0-F6D1-35E999282967}"/>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9" name="AutoShape 9">
            <a:extLst>
              <a:ext uri="{FF2B5EF4-FFF2-40B4-BE49-F238E27FC236}">
                <a16:creationId xmlns:a16="http://schemas.microsoft.com/office/drawing/2014/main" id="{217570D9-4EBB-1D16-828A-428D02D0E1AB}"/>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xdr:col>
      <xdr:colOff>47625</xdr:colOff>
      <xdr:row>9</xdr:row>
      <xdr:rowOff>238125</xdr:rowOff>
    </xdr:from>
    <xdr:to>
      <xdr:col>9</xdr:col>
      <xdr:colOff>876300</xdr:colOff>
      <xdr:row>15</xdr:row>
      <xdr:rowOff>66675</xdr:rowOff>
    </xdr:to>
    <xdr:grpSp>
      <xdr:nvGrpSpPr>
        <xdr:cNvPr id="3472" name="グループ化 15">
          <a:extLst>
            <a:ext uri="{FF2B5EF4-FFF2-40B4-BE49-F238E27FC236}">
              <a16:creationId xmlns:a16="http://schemas.microsoft.com/office/drawing/2014/main" id="{367B6DD8-B683-25C0-951D-F00BBDDF11AF}"/>
            </a:ext>
          </a:extLst>
        </xdr:cNvPr>
        <xdr:cNvGrpSpPr>
          <a:grpSpLocks/>
        </xdr:cNvGrpSpPr>
      </xdr:nvGrpSpPr>
      <xdr:grpSpPr bwMode="auto">
        <a:xfrm>
          <a:off x="6401360" y="3566272"/>
          <a:ext cx="1747558" cy="2047315"/>
          <a:chOff x="6398559" y="3563471"/>
          <a:chExt cx="1748117" cy="2050676"/>
        </a:xfrm>
      </xdr:grpSpPr>
      <xdr:sp macro="" textlink="">
        <xdr:nvSpPr>
          <xdr:cNvPr id="15" name="正方形/長方形 14">
            <a:extLst>
              <a:ext uri="{FF2B5EF4-FFF2-40B4-BE49-F238E27FC236}">
                <a16:creationId xmlns:a16="http://schemas.microsoft.com/office/drawing/2014/main" id="{AEFBE1DE-687B-A4CE-8FC7-4F65253FEDF9}"/>
              </a:ext>
            </a:extLst>
          </xdr:cNvPr>
          <xdr:cNvSpPr/>
        </xdr:nvSpPr>
        <xdr:spPr bwMode="auto">
          <a:xfrm>
            <a:off x="6398559" y="3563471"/>
            <a:ext cx="1748117" cy="205067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pic>
        <xdr:nvPicPr>
          <xdr:cNvPr id="3474" name="図 13" descr="片手を合わせているビジネスウーマン">
            <a:extLst>
              <a:ext uri="{FF2B5EF4-FFF2-40B4-BE49-F238E27FC236}">
                <a16:creationId xmlns:a16="http://schemas.microsoft.com/office/drawing/2014/main" id="{23283050-4DEA-9934-CC5C-244968D337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7412" r="12799" b="74599"/>
          <a:stretch>
            <a:fillRect/>
          </a:stretch>
        </xdr:blipFill>
        <xdr:spPr bwMode="auto">
          <a:xfrm>
            <a:off x="6432175" y="3664324"/>
            <a:ext cx="1714501" cy="1927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lobal.adm@tmd.ac.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21307;&#31185;&#27503;&#31185;@tmd.ac.jp" TargetMode="External"/><Relationship Id="rId1" Type="http://schemas.openxmlformats.org/officeDocument/2006/relationships/hyperlink" Target="mailto:global.adm@tmd.ac.jp"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67"/>
  <sheetViews>
    <sheetView showGridLines="0" tabSelected="1" zoomScale="91" zoomScaleNormal="91" zoomScaleSheetLayoutView="120" workbookViewId="0">
      <selection activeCell="C5" sqref="C5:F5"/>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125" customWidth="1"/>
    <col min="15" max="15" width="34.625" customWidth="1"/>
  </cols>
  <sheetData>
    <row r="1" spans="2:15" ht="29.25" customHeight="1">
      <c r="B1" s="7" t="s">
        <v>0</v>
      </c>
      <c r="C1" s="8"/>
      <c r="D1" s="8"/>
      <c r="E1" s="8"/>
      <c r="F1" s="8"/>
      <c r="G1" s="8"/>
      <c r="H1" s="8"/>
      <c r="I1" s="8"/>
      <c r="J1" s="8"/>
    </row>
    <row r="2" spans="2:15" ht="29.25" customHeight="1">
      <c r="B2" s="9" t="s">
        <v>1</v>
      </c>
      <c r="C2" s="8"/>
      <c r="D2" s="8"/>
      <c r="E2" s="8"/>
      <c r="F2" s="8"/>
      <c r="G2" s="8"/>
      <c r="H2" s="8"/>
      <c r="I2" s="33" t="s">
        <v>109</v>
      </c>
      <c r="J2" s="33"/>
    </row>
    <row r="3" spans="2:15" ht="29.25" customHeight="1">
      <c r="B3" s="10"/>
      <c r="C3" s="2"/>
      <c r="D3" s="2"/>
      <c r="E3" s="2"/>
      <c r="F3" s="2"/>
      <c r="G3" s="2"/>
      <c r="H3" s="8"/>
      <c r="I3" s="121"/>
      <c r="J3" s="121"/>
      <c r="K3" s="12"/>
    </row>
    <row r="4" spans="2:15" ht="29.25" customHeight="1">
      <c r="B4" s="11" t="s">
        <v>44</v>
      </c>
      <c r="L4" t="s">
        <v>55</v>
      </c>
    </row>
    <row r="5" spans="2:15" ht="29.25" customHeight="1">
      <c r="B5" s="122" t="s">
        <v>2</v>
      </c>
      <c r="C5" s="125" t="s">
        <v>87</v>
      </c>
      <c r="D5" s="126"/>
      <c r="E5" s="126"/>
      <c r="F5" s="127"/>
      <c r="G5" s="23"/>
      <c r="H5" s="23"/>
      <c r="I5" s="23"/>
      <c r="J5" s="24"/>
      <c r="L5" s="13" t="s">
        <v>33</v>
      </c>
      <c r="M5" s="16"/>
      <c r="N5" s="16"/>
      <c r="O5" s="17"/>
    </row>
    <row r="6" spans="2:15" ht="29.25" customHeight="1">
      <c r="B6" s="123"/>
      <c r="C6" s="128" t="str">
        <f t="array" ref="C6">_xlfn.IFS($C$5="①",$L$5,$C$5="②",$L$6,$C$5="③",$L$7,$C$5="④",L8,C5="該当のものを選択してください。","上記を選択すると自動入力されます。")</f>
        <v>上記を選択すると自動入力されます。</v>
      </c>
      <c r="D6" s="129"/>
      <c r="E6" s="129"/>
      <c r="F6" s="129"/>
      <c r="G6" s="129"/>
      <c r="H6" s="129"/>
      <c r="I6" s="129"/>
      <c r="J6" s="130"/>
      <c r="L6" s="14" t="s">
        <v>34</v>
      </c>
      <c r="O6" s="18"/>
    </row>
    <row r="7" spans="2:15" ht="29.25" customHeight="1">
      <c r="B7" s="123"/>
      <c r="C7" s="131"/>
      <c r="D7" s="132"/>
      <c r="E7" s="132"/>
      <c r="F7" s="132"/>
      <c r="G7" s="132"/>
      <c r="H7" s="132"/>
      <c r="I7" s="132"/>
      <c r="J7" s="133"/>
      <c r="L7" s="14" t="s">
        <v>35</v>
      </c>
      <c r="O7" s="18"/>
    </row>
    <row r="8" spans="2:15" ht="29.25" customHeight="1">
      <c r="B8" s="124"/>
      <c r="C8" s="134"/>
      <c r="D8" s="135"/>
      <c r="E8" s="135"/>
      <c r="F8" s="135"/>
      <c r="G8" s="135"/>
      <c r="H8" s="135"/>
      <c r="I8" s="135"/>
      <c r="J8" s="136"/>
      <c r="L8" s="15" t="s">
        <v>36</v>
      </c>
      <c r="M8" s="19"/>
      <c r="N8" s="19"/>
      <c r="O8" s="20"/>
    </row>
    <row r="9" spans="2:15" ht="29.25" customHeight="1">
      <c r="B9" s="1"/>
    </row>
    <row r="10" spans="2:15" ht="29.25" customHeight="1">
      <c r="B10" s="74" t="s">
        <v>3</v>
      </c>
      <c r="C10" s="74" t="s">
        <v>108</v>
      </c>
      <c r="D10" s="28" t="s">
        <v>5</v>
      </c>
      <c r="E10" s="27"/>
      <c r="F10" s="28" t="s">
        <v>6</v>
      </c>
      <c r="G10" s="23"/>
      <c r="H10" s="29"/>
      <c r="I10" s="89" t="s">
        <v>27</v>
      </c>
      <c r="J10" s="90"/>
    </row>
    <row r="11" spans="2:15" ht="29.25" customHeight="1">
      <c r="B11" s="74"/>
      <c r="C11" s="74"/>
      <c r="D11" s="104"/>
      <c r="E11" s="105"/>
      <c r="F11" s="104"/>
      <c r="G11" s="106"/>
      <c r="H11" s="105"/>
      <c r="I11" s="91"/>
      <c r="J11" s="92"/>
    </row>
    <row r="12" spans="2:15" ht="29.25" customHeight="1">
      <c r="B12" s="74"/>
      <c r="C12" s="74" t="s">
        <v>107</v>
      </c>
      <c r="D12" s="108" t="s">
        <v>106</v>
      </c>
      <c r="E12" s="110"/>
      <c r="F12" s="108" t="s">
        <v>46</v>
      </c>
      <c r="G12" s="109"/>
      <c r="H12" s="29"/>
      <c r="I12" s="91"/>
      <c r="J12" s="92"/>
    </row>
    <row r="13" spans="2:15" ht="29.25" customHeight="1">
      <c r="B13" s="74"/>
      <c r="C13" s="74"/>
      <c r="D13" s="85"/>
      <c r="E13" s="86"/>
      <c r="F13" s="85"/>
      <c r="G13" s="142"/>
      <c r="H13" s="86"/>
      <c r="I13" s="91"/>
      <c r="J13" s="92"/>
    </row>
    <row r="14" spans="2:15" ht="29.25" customHeight="1">
      <c r="B14" s="74" t="s">
        <v>29</v>
      </c>
      <c r="C14" s="74"/>
      <c r="D14" s="158"/>
      <c r="E14" s="158"/>
      <c r="F14" s="26" t="s">
        <v>30</v>
      </c>
      <c r="G14" s="162">
        <f>DATEDIF(D14,I3,"Y")</f>
        <v>0</v>
      </c>
      <c r="H14" s="163"/>
      <c r="I14" s="91"/>
      <c r="J14" s="92"/>
    </row>
    <row r="15" spans="2:15" ht="29.25" customHeight="1">
      <c r="B15" s="74" t="s">
        <v>8</v>
      </c>
      <c r="C15" s="74"/>
      <c r="D15" s="85" t="s">
        <v>43</v>
      </c>
      <c r="E15" s="86"/>
      <c r="F15" s="26" t="s">
        <v>115</v>
      </c>
      <c r="G15" s="87"/>
      <c r="H15" s="88"/>
      <c r="I15" s="93"/>
      <c r="J15" s="94"/>
    </row>
    <row r="16" spans="2:15" ht="29.25" customHeight="1">
      <c r="B16" s="74" t="s">
        <v>10</v>
      </c>
      <c r="C16" s="74"/>
      <c r="D16" s="107"/>
      <c r="E16" s="107"/>
      <c r="F16" s="26" t="s">
        <v>11</v>
      </c>
      <c r="G16" s="85" t="s">
        <v>43</v>
      </c>
      <c r="H16" s="86"/>
      <c r="I16" s="26" t="s">
        <v>9</v>
      </c>
      <c r="J16" s="34"/>
    </row>
    <row r="17" spans="2:10" ht="29.25" customHeight="1">
      <c r="B17" s="74" t="s">
        <v>89</v>
      </c>
      <c r="C17" s="74"/>
      <c r="D17" s="151" t="s">
        <v>42</v>
      </c>
      <c r="E17" s="152"/>
      <c r="F17" s="153" t="s">
        <v>41</v>
      </c>
      <c r="G17" s="154"/>
      <c r="H17" s="138" t="s">
        <v>40</v>
      </c>
      <c r="I17" s="139"/>
      <c r="J17" s="139"/>
    </row>
    <row r="18" spans="2:10" ht="29.25" customHeight="1">
      <c r="B18" s="74"/>
      <c r="C18" s="74"/>
      <c r="D18" s="140" t="s">
        <v>43</v>
      </c>
      <c r="E18" s="141"/>
      <c r="F18" s="85" t="s">
        <v>43</v>
      </c>
      <c r="G18" s="86"/>
      <c r="H18" s="85" t="s">
        <v>43</v>
      </c>
      <c r="I18" s="142"/>
      <c r="J18" s="86"/>
    </row>
    <row r="19" spans="2:10" ht="29.25" customHeight="1">
      <c r="B19" s="143" t="s">
        <v>39</v>
      </c>
      <c r="C19" s="144"/>
      <c r="D19" s="145"/>
      <c r="E19" s="146"/>
      <c r="F19" s="147"/>
      <c r="G19" s="148"/>
      <c r="H19" s="148"/>
      <c r="I19" s="148"/>
      <c r="J19" s="149"/>
    </row>
    <row r="20" spans="2:10" ht="29.25" customHeight="1">
      <c r="B20" s="143" t="s">
        <v>38</v>
      </c>
      <c r="C20" s="144"/>
      <c r="D20" s="150"/>
      <c r="E20" s="150"/>
      <c r="F20" s="150"/>
      <c r="G20" s="150"/>
      <c r="H20" s="150"/>
      <c r="I20" s="150"/>
      <c r="J20" s="150"/>
    </row>
    <row r="21" spans="2:10" ht="29.25" customHeight="1">
      <c r="B21" s="74" t="s">
        <v>13</v>
      </c>
      <c r="C21" s="21" t="s">
        <v>14</v>
      </c>
      <c r="D21" s="25" t="s">
        <v>22</v>
      </c>
      <c r="E21" s="75"/>
      <c r="F21" s="76"/>
      <c r="G21" s="77"/>
      <c r="H21" s="25" t="s">
        <v>23</v>
      </c>
      <c r="I21" s="75"/>
      <c r="J21" s="77"/>
    </row>
    <row r="22" spans="2:10" ht="29.25" customHeight="1">
      <c r="B22" s="74"/>
      <c r="C22" s="137" t="s">
        <v>15</v>
      </c>
      <c r="D22" s="108" t="s">
        <v>24</v>
      </c>
      <c r="E22" s="109"/>
      <c r="F22" s="109"/>
      <c r="G22" s="110"/>
      <c r="H22" s="108" t="s">
        <v>21</v>
      </c>
      <c r="I22" s="109"/>
      <c r="J22" s="110"/>
    </row>
    <row r="23" spans="2:10" ht="29.25" customHeight="1">
      <c r="B23" s="74"/>
      <c r="C23" s="137"/>
      <c r="D23" s="111"/>
      <c r="E23" s="112"/>
      <c r="F23" s="112"/>
      <c r="G23" s="113"/>
      <c r="H23" s="114"/>
      <c r="I23" s="115"/>
      <c r="J23" s="116"/>
    </row>
    <row r="24" spans="2:10" ht="29.25" customHeight="1">
      <c r="B24" s="117" t="s">
        <v>25</v>
      </c>
      <c r="C24" s="118"/>
      <c r="D24" s="79" t="s">
        <v>88</v>
      </c>
      <c r="E24" s="80"/>
      <c r="F24" s="81"/>
      <c r="G24" s="22"/>
      <c r="H24" s="23"/>
      <c r="I24" s="23"/>
      <c r="J24" s="24"/>
    </row>
    <row r="25" spans="2:10" ht="71.25" customHeight="1">
      <c r="B25" s="119"/>
      <c r="C25" s="120"/>
      <c r="D25" s="71"/>
      <c r="E25" s="72"/>
      <c r="F25" s="72"/>
      <c r="G25" s="72"/>
      <c r="H25" s="72"/>
      <c r="I25" s="72"/>
      <c r="J25" s="73"/>
    </row>
    <row r="26" spans="2:10" ht="29.25" customHeight="1">
      <c r="B26" s="78" t="s">
        <v>26</v>
      </c>
      <c r="C26" s="78"/>
      <c r="D26" s="79" t="s">
        <v>43</v>
      </c>
      <c r="E26" s="80"/>
      <c r="F26" s="81"/>
      <c r="G26" s="22"/>
      <c r="H26" s="23"/>
      <c r="I26" s="23"/>
      <c r="J26" s="24"/>
    </row>
    <row r="27" spans="2:10" ht="75" customHeight="1">
      <c r="B27" s="78"/>
      <c r="C27" s="78"/>
      <c r="D27" s="82"/>
      <c r="E27" s="83"/>
      <c r="F27" s="83"/>
      <c r="G27" s="83"/>
      <c r="H27" s="83"/>
      <c r="I27" s="83"/>
      <c r="J27" s="84"/>
    </row>
    <row r="28" spans="2:10" ht="29.25" customHeight="1">
      <c r="B28" s="98" t="s">
        <v>47</v>
      </c>
      <c r="C28" s="99"/>
      <c r="D28" s="159" t="s">
        <v>16</v>
      </c>
      <c r="E28" s="160"/>
      <c r="F28" s="160"/>
      <c r="G28" s="160"/>
      <c r="H28" s="160"/>
      <c r="I28" s="160"/>
      <c r="J28" s="161"/>
    </row>
    <row r="29" spans="2:10" ht="29.25" customHeight="1">
      <c r="B29" s="100"/>
      <c r="C29" s="101"/>
      <c r="D29" s="68" t="s">
        <v>17</v>
      </c>
      <c r="E29" s="69"/>
      <c r="F29" s="69"/>
      <c r="G29" s="69"/>
      <c r="H29" s="69"/>
      <c r="I29" s="69"/>
      <c r="J29" s="70"/>
    </row>
    <row r="30" spans="2:10" ht="37.5" customHeight="1">
      <c r="B30" s="100"/>
      <c r="C30" s="101"/>
      <c r="D30" s="68" t="s">
        <v>31</v>
      </c>
      <c r="E30" s="69"/>
      <c r="F30" s="69"/>
      <c r="G30" s="69"/>
      <c r="H30" s="69"/>
      <c r="I30" s="69"/>
      <c r="J30" s="70"/>
    </row>
    <row r="31" spans="2:10" ht="44.25" customHeight="1">
      <c r="B31" s="100"/>
      <c r="C31" s="101"/>
      <c r="D31" s="57" t="s">
        <v>48</v>
      </c>
      <c r="E31" s="58"/>
      <c r="F31" s="58"/>
      <c r="G31" s="58"/>
      <c r="H31" s="58"/>
      <c r="I31" s="58"/>
      <c r="J31" s="59"/>
    </row>
    <row r="32" spans="2:10" ht="29.25" customHeight="1">
      <c r="B32" s="100"/>
      <c r="C32" s="101"/>
      <c r="D32" s="57" t="s">
        <v>49</v>
      </c>
      <c r="E32" s="58"/>
      <c r="F32" s="58"/>
      <c r="G32" s="58"/>
      <c r="H32" s="58"/>
      <c r="I32" s="58"/>
      <c r="J32" s="59"/>
    </row>
    <row r="33" spans="2:10" ht="29.25" customHeight="1">
      <c r="B33" s="100"/>
      <c r="C33" s="101"/>
      <c r="D33" s="57" t="s">
        <v>50</v>
      </c>
      <c r="E33" s="58"/>
      <c r="F33" s="58"/>
      <c r="G33" s="58"/>
      <c r="H33" s="58"/>
      <c r="I33" s="58"/>
      <c r="J33" s="59"/>
    </row>
    <row r="34" spans="2:10" ht="20.100000000000001" customHeight="1">
      <c r="B34" s="100"/>
      <c r="C34" s="101"/>
      <c r="D34" s="57" t="s">
        <v>51</v>
      </c>
      <c r="E34" s="58"/>
      <c r="F34" s="58"/>
      <c r="G34" s="58"/>
      <c r="H34" s="58"/>
      <c r="I34" s="58"/>
      <c r="J34" s="59"/>
    </row>
    <row r="35" spans="2:10" ht="37.5" customHeight="1">
      <c r="B35" s="100"/>
      <c r="C35" s="101"/>
      <c r="D35" s="57" t="s">
        <v>91</v>
      </c>
      <c r="E35" s="58"/>
      <c r="F35" s="58"/>
      <c r="G35" s="58"/>
      <c r="H35" s="58"/>
      <c r="I35" s="58"/>
      <c r="J35" s="59"/>
    </row>
    <row r="36" spans="2:10" ht="29.25" customHeight="1">
      <c r="B36" s="100"/>
      <c r="C36" s="101"/>
      <c r="D36" s="57" t="s">
        <v>105</v>
      </c>
      <c r="E36" s="58"/>
      <c r="F36" s="58"/>
      <c r="G36" s="58"/>
      <c r="H36" s="58"/>
      <c r="I36" s="58"/>
      <c r="J36" s="59"/>
    </row>
    <row r="37" spans="2:10" ht="29.25" customHeight="1">
      <c r="B37" s="100"/>
      <c r="C37" s="101"/>
      <c r="D37" s="57" t="s">
        <v>92</v>
      </c>
      <c r="E37" s="58"/>
      <c r="F37" s="58"/>
      <c r="G37" s="58"/>
      <c r="H37" s="58"/>
      <c r="I37" s="58"/>
      <c r="J37" s="59"/>
    </row>
    <row r="38" spans="2:10" ht="29.25" customHeight="1">
      <c r="B38" s="100"/>
      <c r="C38" s="101"/>
      <c r="D38" s="57" t="s">
        <v>93</v>
      </c>
      <c r="E38" s="58"/>
      <c r="F38" s="58"/>
      <c r="G38" s="58"/>
      <c r="H38" s="58"/>
      <c r="I38" s="58"/>
      <c r="J38" s="59"/>
    </row>
    <row r="39" spans="2:10" ht="29.25" customHeight="1">
      <c r="B39" s="100"/>
      <c r="C39" s="101"/>
      <c r="D39" s="57" t="s">
        <v>90</v>
      </c>
      <c r="E39" s="58"/>
      <c r="F39" s="58"/>
      <c r="G39" s="58"/>
      <c r="H39" s="58"/>
      <c r="I39" s="58"/>
      <c r="J39" s="59"/>
    </row>
    <row r="40" spans="2:10" ht="36.75" customHeight="1">
      <c r="B40" s="100"/>
      <c r="C40" s="101"/>
      <c r="D40" s="57" t="s">
        <v>94</v>
      </c>
      <c r="E40" s="58"/>
      <c r="F40" s="58"/>
      <c r="G40" s="58"/>
      <c r="H40" s="58"/>
      <c r="I40" s="58"/>
      <c r="J40" s="59"/>
    </row>
    <row r="41" spans="2:10" ht="29.25" customHeight="1">
      <c r="B41" s="100"/>
      <c r="C41" s="101"/>
      <c r="D41" s="57" t="s">
        <v>95</v>
      </c>
      <c r="E41" s="58"/>
      <c r="F41" s="58"/>
      <c r="G41" s="58"/>
      <c r="H41" s="58"/>
      <c r="I41" s="58"/>
      <c r="J41" s="59"/>
    </row>
    <row r="42" spans="2:10" ht="72.75" customHeight="1">
      <c r="B42" s="100"/>
      <c r="C42" s="101"/>
      <c r="D42" s="57" t="s">
        <v>110</v>
      </c>
      <c r="E42" s="58"/>
      <c r="F42" s="58"/>
      <c r="G42" s="58"/>
      <c r="H42" s="58"/>
      <c r="I42" s="58"/>
      <c r="J42" s="59"/>
    </row>
    <row r="43" spans="2:10" ht="29.25" customHeight="1">
      <c r="B43" s="100"/>
      <c r="C43" s="101"/>
      <c r="D43" s="68" t="s">
        <v>37</v>
      </c>
      <c r="E43" s="69"/>
      <c r="F43" s="69"/>
      <c r="G43" s="69"/>
      <c r="H43" s="69"/>
      <c r="I43" s="69"/>
      <c r="J43" s="70"/>
    </row>
    <row r="44" spans="2:10" ht="29.25" customHeight="1">
      <c r="B44" s="100"/>
      <c r="C44" s="101"/>
      <c r="D44" s="95" t="s">
        <v>32</v>
      </c>
      <c r="E44" s="96"/>
      <c r="F44" s="96"/>
      <c r="G44" s="96"/>
      <c r="H44" s="96"/>
      <c r="I44" s="96"/>
      <c r="J44" s="97"/>
    </row>
    <row r="45" spans="2:10" ht="29.25" customHeight="1">
      <c r="B45" s="100"/>
      <c r="C45" s="101"/>
      <c r="D45" s="65" t="s">
        <v>52</v>
      </c>
      <c r="E45" s="66"/>
      <c r="F45" s="66"/>
      <c r="G45" s="66"/>
      <c r="H45" s="66"/>
      <c r="I45" s="66"/>
      <c r="J45" s="67"/>
    </row>
    <row r="46" spans="2:10" ht="29.25" customHeight="1">
      <c r="B46" s="102"/>
      <c r="C46" s="103"/>
      <c r="D46" s="155" t="s">
        <v>53</v>
      </c>
      <c r="E46" s="156"/>
      <c r="F46" s="156"/>
      <c r="G46" s="156"/>
      <c r="H46" s="156"/>
      <c r="I46" s="156"/>
      <c r="J46" s="157"/>
    </row>
    <row r="47" spans="2:10" ht="18.75" customHeight="1">
      <c r="B47" s="60" t="s">
        <v>18</v>
      </c>
      <c r="C47" s="61"/>
      <c r="D47" s="61"/>
      <c r="E47" s="61"/>
      <c r="F47" s="61"/>
      <c r="G47" s="61"/>
      <c r="H47" s="61"/>
      <c r="I47" s="61"/>
      <c r="J47" s="61"/>
    </row>
    <row r="48" spans="2:10" ht="18.75" customHeight="1">
      <c r="B48" s="60" t="s">
        <v>19</v>
      </c>
      <c r="C48" s="61"/>
      <c r="D48" s="61"/>
      <c r="E48" s="61"/>
      <c r="F48" s="61"/>
      <c r="G48" s="61"/>
      <c r="H48" s="61"/>
      <c r="I48" s="61"/>
      <c r="J48" s="61"/>
    </row>
    <row r="49" spans="2:14" ht="18.75" customHeight="1">
      <c r="B49" s="62" t="s">
        <v>82</v>
      </c>
      <c r="C49" s="63"/>
      <c r="D49" s="63"/>
      <c r="E49" s="63"/>
      <c r="F49" s="63"/>
      <c r="G49" s="63"/>
      <c r="H49" s="63"/>
      <c r="I49" s="63"/>
      <c r="J49" s="63"/>
    </row>
    <row r="50" spans="2:14" ht="29.25" customHeight="1">
      <c r="B50" s="3" t="s">
        <v>20</v>
      </c>
    </row>
    <row r="51" spans="2:14" ht="29.25" customHeight="1">
      <c r="B51" s="64" t="s">
        <v>28</v>
      </c>
      <c r="C51" s="64"/>
      <c r="D51" s="64"/>
      <c r="E51" s="64"/>
      <c r="F51" s="64"/>
      <c r="G51" s="64"/>
      <c r="H51" s="64"/>
      <c r="I51" s="64"/>
      <c r="J51" s="64"/>
    </row>
    <row r="52" spans="2:14" ht="17.25" customHeight="1">
      <c r="B52" s="56" t="s">
        <v>100</v>
      </c>
      <c r="C52" s="56"/>
      <c r="D52" s="56"/>
      <c r="E52" s="56"/>
      <c r="F52" s="56"/>
      <c r="G52" s="56"/>
      <c r="H52" s="56"/>
      <c r="I52" s="56"/>
      <c r="J52" s="56"/>
    </row>
    <row r="53" spans="2:14" ht="18" customHeight="1">
      <c r="B53" s="56" t="s">
        <v>99</v>
      </c>
      <c r="C53" s="56"/>
      <c r="D53" s="56"/>
      <c r="E53" s="56"/>
      <c r="F53" s="56"/>
      <c r="G53" s="56"/>
      <c r="H53" s="56"/>
      <c r="I53" s="56"/>
      <c r="J53" s="56"/>
    </row>
    <row r="54" spans="2:14" ht="18" customHeight="1">
      <c r="B54" s="49" t="s">
        <v>98</v>
      </c>
      <c r="C54" s="50"/>
      <c r="D54" s="50"/>
      <c r="E54" s="50"/>
      <c r="F54" s="50"/>
      <c r="G54" s="50"/>
      <c r="H54" s="50"/>
      <c r="I54" s="50"/>
      <c r="J54" s="51"/>
    </row>
    <row r="55" spans="2:14" ht="42" customHeight="1">
      <c r="B55" s="55" t="s">
        <v>114</v>
      </c>
      <c r="C55" s="55"/>
      <c r="D55" s="55"/>
      <c r="E55" s="55"/>
      <c r="F55" s="55"/>
      <c r="G55" s="55"/>
      <c r="H55" s="55"/>
      <c r="I55" s="55"/>
      <c r="J55" s="55"/>
    </row>
    <row r="56" spans="2:14" ht="12" customHeight="1">
      <c r="B56" s="55"/>
      <c r="C56" s="55"/>
      <c r="D56" s="55"/>
      <c r="E56" s="55"/>
      <c r="F56" s="55"/>
      <c r="G56" s="55"/>
      <c r="H56" s="55"/>
      <c r="I56" s="55"/>
      <c r="J56" s="55"/>
      <c r="K56" t="s">
        <v>96</v>
      </c>
    </row>
    <row r="57" spans="2:14" ht="210" customHeight="1">
      <c r="B57" s="52"/>
      <c r="C57" s="53"/>
      <c r="D57" s="53"/>
      <c r="E57" s="53"/>
      <c r="F57" s="53"/>
      <c r="G57" s="53"/>
      <c r="H57" s="53"/>
      <c r="I57" s="53"/>
      <c r="J57" s="54"/>
      <c r="K57">
        <f>L57+M57</f>
        <v>0</v>
      </c>
      <c r="L57" s="30">
        <f xml:space="preserve"> LEN(B57)-LEN(SUBSTITUTE(B57,CHAR(10), ""))</f>
        <v>0</v>
      </c>
      <c r="M57" s="30">
        <f>IF(LEN(TRIM(B57))=0,0,LEN(TRIM(B57))-LEN(SUBSTITUTE(B57," ",""))+1)</f>
        <v>0</v>
      </c>
      <c r="N57" s="30"/>
    </row>
    <row r="58" spans="2:14" ht="15" customHeight="1">
      <c r="B58" s="46" t="s">
        <v>101</v>
      </c>
      <c r="C58" s="47"/>
      <c r="D58" s="47"/>
      <c r="E58" s="47"/>
      <c r="F58" s="47"/>
      <c r="G58" s="47"/>
      <c r="H58" s="47"/>
      <c r="I58" s="47"/>
      <c r="J58" s="48"/>
      <c r="L58" s="30"/>
      <c r="M58" s="30"/>
      <c r="N58" s="30"/>
    </row>
    <row r="59" spans="2:14" ht="29.25" customHeight="1">
      <c r="B59" s="38" t="s">
        <v>102</v>
      </c>
      <c r="C59" s="39"/>
      <c r="D59" s="39"/>
      <c r="E59" s="39"/>
      <c r="F59" s="39"/>
      <c r="G59" s="39"/>
      <c r="H59" s="39"/>
      <c r="I59" s="39"/>
      <c r="J59" s="39"/>
      <c r="L59" s="30"/>
      <c r="M59" s="30"/>
      <c r="N59" s="30"/>
    </row>
    <row r="60" spans="2:14" ht="108" customHeight="1">
      <c r="B60" s="35"/>
      <c r="C60" s="36"/>
      <c r="D60" s="36"/>
      <c r="E60" s="36"/>
      <c r="F60" s="36"/>
      <c r="G60" s="36"/>
      <c r="H60" s="36"/>
      <c r="I60" s="36"/>
      <c r="J60" s="37"/>
      <c r="K60">
        <f>L60+M60</f>
        <v>0</v>
      </c>
      <c r="L60" s="30">
        <f xml:space="preserve"> LEN(B60)-LEN(SUBSTITUTE(B60,CHAR(10), ""))</f>
        <v>0</v>
      </c>
      <c r="M60" s="30">
        <f>IF(LEN(TRIM(B60))=0,0,LEN(TRIM(B60))-LEN(SUBSTITUTE(B60," ",""))+1)</f>
        <v>0</v>
      </c>
      <c r="N60" s="30"/>
    </row>
    <row r="61" spans="2:14" ht="15" customHeight="1">
      <c r="B61" s="40" t="s">
        <v>97</v>
      </c>
      <c r="C61" s="41"/>
      <c r="D61" s="41"/>
      <c r="E61" s="41"/>
      <c r="F61" s="41"/>
      <c r="G61" s="41"/>
      <c r="H61" s="41"/>
      <c r="I61" s="41"/>
      <c r="J61" s="42"/>
      <c r="L61" s="30"/>
      <c r="M61" s="30"/>
      <c r="N61" s="30"/>
    </row>
    <row r="62" spans="2:14" s="31" customFormat="1" ht="41.1" customHeight="1">
      <c r="B62" s="43" t="s">
        <v>103</v>
      </c>
      <c r="C62" s="44"/>
      <c r="D62" s="44"/>
      <c r="E62" s="44"/>
      <c r="F62" s="44"/>
      <c r="G62" s="44"/>
      <c r="H62" s="44"/>
      <c r="I62" s="44"/>
      <c r="J62" s="45"/>
      <c r="L62" s="32"/>
      <c r="M62" s="32"/>
      <c r="N62" s="32"/>
    </row>
    <row r="63" spans="2:14" ht="93.95" customHeight="1">
      <c r="B63" s="35"/>
      <c r="C63" s="36"/>
      <c r="D63" s="36"/>
      <c r="E63" s="36"/>
      <c r="F63" s="36"/>
      <c r="G63" s="36"/>
      <c r="H63" s="36"/>
      <c r="I63" s="36"/>
      <c r="J63" s="37"/>
      <c r="K63">
        <f>L63+M63</f>
        <v>0</v>
      </c>
      <c r="L63" s="30">
        <f xml:space="preserve"> LEN(B63)-LEN(SUBSTITUTE(B63,CHAR(10), ""))</f>
        <v>0</v>
      </c>
      <c r="M63" s="30">
        <f>IF(LEN(TRIM(B63))=0,0,LEN(TRIM(B63))-LEN(SUBSTITUTE(B63," ",""))+1)</f>
        <v>0</v>
      </c>
      <c r="N63" s="30"/>
    </row>
    <row r="64" spans="2:14" ht="266.25" customHeight="1">
      <c r="B64" s="5"/>
      <c r="L64" s="30"/>
      <c r="M64" s="30"/>
      <c r="N64" s="30"/>
    </row>
    <row r="65" spans="2:14" ht="29.25" customHeight="1">
      <c r="B65" s="4"/>
      <c r="L65" s="30"/>
      <c r="M65" s="30"/>
      <c r="N65" s="30"/>
    </row>
    <row r="66" spans="2:14" ht="29.25" customHeight="1">
      <c r="B66" s="6"/>
      <c r="L66" s="30"/>
      <c r="M66" s="30"/>
      <c r="N66" s="30"/>
    </row>
    <row r="67" spans="2:14" ht="29.25" customHeight="1">
      <c r="B67" s="6"/>
      <c r="L67" s="30"/>
      <c r="M67" s="30"/>
      <c r="N67" s="30"/>
    </row>
  </sheetData>
  <sheetProtection algorithmName="SHA-512" hashValue="vKdpY1Olj1YG1DpvDNIBIiQYTXRDfsxcS4IVlAnOv2Vc0QpB2DeAlq8YRT8OJl/9Z6Mm4TtnPbgNDY7aJdiIqg==" saltValue="+pucfu7ldR+XGNXFQbmddg==" spinCount="100000" sheet="1" formatRows="0" selectLockedCells="1"/>
  <dataConsolidate/>
  <mergeCells count="84">
    <mergeCell ref="D46:J46"/>
    <mergeCell ref="C12:C13"/>
    <mergeCell ref="D13:E13"/>
    <mergeCell ref="F13:H13"/>
    <mergeCell ref="B14:C14"/>
    <mergeCell ref="D14:E14"/>
    <mergeCell ref="D28:J28"/>
    <mergeCell ref="D29:J29"/>
    <mergeCell ref="F18:G18"/>
    <mergeCell ref="D30:J30"/>
    <mergeCell ref="D31:J31"/>
    <mergeCell ref="D32:J32"/>
    <mergeCell ref="G14:H14"/>
    <mergeCell ref="B10:B13"/>
    <mergeCell ref="C10:C11"/>
    <mergeCell ref="B15:C15"/>
    <mergeCell ref="B20:C20"/>
    <mergeCell ref="D20:J20"/>
    <mergeCell ref="B17:C18"/>
    <mergeCell ref="D17:E17"/>
    <mergeCell ref="F17:G17"/>
    <mergeCell ref="H17:J17"/>
    <mergeCell ref="D18:E18"/>
    <mergeCell ref="H18:J18"/>
    <mergeCell ref="B19:C19"/>
    <mergeCell ref="D19:E19"/>
    <mergeCell ref="F19:J19"/>
    <mergeCell ref="I3:J3"/>
    <mergeCell ref="B5:B8"/>
    <mergeCell ref="C5:F5"/>
    <mergeCell ref="C6:J8"/>
    <mergeCell ref="D12:E12"/>
    <mergeCell ref="F12:G12"/>
    <mergeCell ref="D15:E15"/>
    <mergeCell ref="G15:H15"/>
    <mergeCell ref="I10:J15"/>
    <mergeCell ref="B47:J47"/>
    <mergeCell ref="D44:J44"/>
    <mergeCell ref="B28:C46"/>
    <mergeCell ref="D11:E11"/>
    <mergeCell ref="F11:H11"/>
    <mergeCell ref="B16:C16"/>
    <mergeCell ref="D16:E16"/>
    <mergeCell ref="G16:H16"/>
    <mergeCell ref="H22:J22"/>
    <mergeCell ref="D23:G23"/>
    <mergeCell ref="H23:J23"/>
    <mergeCell ref="B24:C25"/>
    <mergeCell ref="D24:F24"/>
    <mergeCell ref="D25:J25"/>
    <mergeCell ref="B21:B23"/>
    <mergeCell ref="E21:G21"/>
    <mergeCell ref="B26:C27"/>
    <mergeCell ref="D26:F26"/>
    <mergeCell ref="D27:J27"/>
    <mergeCell ref="C22:C23"/>
    <mergeCell ref="D22:G22"/>
    <mergeCell ref="I21:J21"/>
    <mergeCell ref="D33:J33"/>
    <mergeCell ref="B48:J48"/>
    <mergeCell ref="B49:J49"/>
    <mergeCell ref="B51:J51"/>
    <mergeCell ref="B52:J52"/>
    <mergeCell ref="D45:J45"/>
    <mergeCell ref="D34:J34"/>
    <mergeCell ref="D35:J35"/>
    <mergeCell ref="D36:J36"/>
    <mergeCell ref="D37:J37"/>
    <mergeCell ref="D38:J38"/>
    <mergeCell ref="D39:J39"/>
    <mergeCell ref="D40:J40"/>
    <mergeCell ref="D41:J41"/>
    <mergeCell ref="D42:J42"/>
    <mergeCell ref="D43:J43"/>
    <mergeCell ref="B58:J58"/>
    <mergeCell ref="B54:J54"/>
    <mergeCell ref="B57:J57"/>
    <mergeCell ref="B55:J56"/>
    <mergeCell ref="B53:J53"/>
    <mergeCell ref="B63:J63"/>
    <mergeCell ref="B59:J59"/>
    <mergeCell ref="B60:J60"/>
    <mergeCell ref="B61:J61"/>
    <mergeCell ref="B62:J62"/>
  </mergeCells>
  <phoneticPr fontId="13"/>
  <dataValidations count="8">
    <dataValidation type="list" allowBlank="1" showInputMessage="1" showErrorMessage="1" sqref="D24:F24 D26:F26" xr:uid="{00000000-0002-0000-0000-000000000000}">
      <formula1>"該当のものを選択,無,有（以下に具体的に記述）"</formula1>
    </dataValidation>
    <dataValidation type="list" allowBlank="1" showInputMessage="1" showErrorMessage="1" sqref="H18:J18" xr:uid="{00000000-0002-0000-0000-000001000000}">
      <formula1>"該当のものを選択,なし,看護学専攻,検査技術学専攻,口腔保健衛生学専攻,口腔保健工学専攻"</formula1>
    </dataValidation>
    <dataValidation type="list" allowBlank="1" showInputMessage="1" showErrorMessage="1" sqref="F18:G18" xr:uid="{00000000-0002-0000-0000-000002000000}">
      <formula1>"該当のものを選択,医学科,保健衛生学科,歯学科,口腔保健学科"</formula1>
    </dataValidation>
    <dataValidation type="list" allowBlank="1" showInputMessage="1" showErrorMessage="1" sqref="D18:E18" xr:uid="{00000000-0002-0000-0000-000003000000}">
      <formula1>"該当のものを選択,医学部,歯学部"</formula1>
    </dataValidation>
    <dataValidation type="list" allowBlank="1" showInputMessage="1" showErrorMessage="1" sqref="G16:H16" xr:uid="{00000000-0002-0000-0000-000004000000}">
      <formula1>"該当のものを選択,1,2,3,4,5,6"</formula1>
    </dataValidation>
    <dataValidation type="list" allowBlank="1" showInputMessage="1" showErrorMessage="1" sqref="D15:E15" xr:uid="{00000000-0002-0000-0000-000005000000}">
      <formula1>"該当のものを選択,女,男"</formula1>
    </dataValidation>
    <dataValidation type="list" allowBlank="1" showInputMessage="1" showErrorMessage="1" sqref="C5:F5" xr:uid="{00000000-0002-0000-0000-000006000000}">
      <formula1>"該当のものを選択してください。,①,②,③,④"</formula1>
    </dataValidation>
    <dataValidation imeMode="halfAlpha" allowBlank="1" showInputMessage="1" showErrorMessage="1" sqref="D13:H13 D14:E14 G14:H14 D16:E16 D19:E19 E21:G21 I21:J21 D23:J23" xr:uid="{00000000-0002-0000-0000-000007000000}"/>
  </dataValidations>
  <hyperlinks>
    <hyperlink ref="B49" r:id="rId1" display="mailto:global.adm@tmd.ac.jp" xr:uid="{00000000-0004-0000-0000-000000000000}"/>
  </hyperlinks>
  <pageMargins left="0.75" right="0.75" top="1" bottom="1" header="0.5" footer="0.5"/>
  <pageSetup paperSize="9" scale="77" fitToHeight="0" orientation="portrait" r:id="rId2"/>
  <rowBreaks count="3" manualBreakCount="3">
    <brk id="27" min="1" max="9" man="1"/>
    <brk id="49" min="1" max="9" man="1"/>
    <brk id="57" min="1" max="9"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B1:O63"/>
  <sheetViews>
    <sheetView showGridLines="0" view="pageBreakPreview" topLeftCell="A13" zoomScale="85" zoomScaleNormal="70" zoomScaleSheetLayoutView="85" workbookViewId="0">
      <selection activeCell="C6" sqref="C6:J8"/>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125" customWidth="1"/>
    <col min="15" max="15" width="34.625" customWidth="1"/>
  </cols>
  <sheetData>
    <row r="1" spans="2:15" ht="29.25" customHeight="1">
      <c r="B1" s="7" t="s">
        <v>0</v>
      </c>
      <c r="C1" s="8"/>
      <c r="D1" s="8"/>
      <c r="E1" s="8"/>
      <c r="F1" s="8"/>
      <c r="G1" s="8"/>
      <c r="H1" s="8"/>
      <c r="I1" s="8"/>
      <c r="J1" s="8"/>
    </row>
    <row r="2" spans="2:15" ht="29.25" customHeight="1">
      <c r="B2" s="9" t="s">
        <v>1</v>
      </c>
      <c r="C2" s="8"/>
      <c r="D2" s="8"/>
      <c r="E2" s="8"/>
      <c r="F2" s="8"/>
      <c r="G2" s="8"/>
      <c r="H2" s="8"/>
      <c r="I2" s="8"/>
      <c r="J2" s="8"/>
    </row>
    <row r="3" spans="2:15" ht="29.25" customHeight="1">
      <c r="B3" s="10"/>
      <c r="C3" s="2"/>
      <c r="D3" s="2"/>
      <c r="E3" s="2"/>
      <c r="F3" s="2"/>
      <c r="G3" s="2"/>
      <c r="H3" s="8"/>
      <c r="I3" s="164">
        <v>44762</v>
      </c>
      <c r="J3" s="164"/>
      <c r="K3" s="12"/>
    </row>
    <row r="4" spans="2:15" ht="29.25" customHeight="1">
      <c r="B4" s="11" t="s">
        <v>44</v>
      </c>
      <c r="L4" t="s">
        <v>55</v>
      </c>
    </row>
    <row r="5" spans="2:15" ht="29.25" customHeight="1">
      <c r="B5" s="122" t="s">
        <v>2</v>
      </c>
      <c r="C5" s="165" t="s">
        <v>54</v>
      </c>
      <c r="D5" s="166"/>
      <c r="E5" s="166"/>
      <c r="F5" s="167"/>
      <c r="G5" s="23"/>
      <c r="H5" s="23"/>
      <c r="I5" s="23"/>
      <c r="J5" s="24"/>
      <c r="L5" s="13" t="s">
        <v>33</v>
      </c>
      <c r="M5" s="16"/>
      <c r="N5" s="16"/>
      <c r="O5" s="17"/>
    </row>
    <row r="6" spans="2:15" ht="29.25" customHeight="1">
      <c r="B6" s="123"/>
      <c r="C6" s="128" t="str">
        <f t="array" ref="C6">_xlfn.IFS($C$5="①",$L$5,$C$5="②",$L$6,$C$5="③",$L$7,$C$5="④",L8,C5="該当のものを選択してください。","上記を選択すると自動入力されます。")</f>
        <v>①HSLP Full Membership応募：Full Membershipに選考されなかった場合、Associate Membership登録を希望する</v>
      </c>
      <c r="D6" s="129"/>
      <c r="E6" s="129"/>
      <c r="F6" s="129"/>
      <c r="G6" s="129"/>
      <c r="H6" s="129"/>
      <c r="I6" s="129"/>
      <c r="J6" s="130"/>
      <c r="L6" s="14" t="s">
        <v>34</v>
      </c>
      <c r="O6" s="18"/>
    </row>
    <row r="7" spans="2:15" ht="29.25" customHeight="1">
      <c r="B7" s="123"/>
      <c r="C7" s="131"/>
      <c r="D7" s="132"/>
      <c r="E7" s="132"/>
      <c r="F7" s="132"/>
      <c r="G7" s="132"/>
      <c r="H7" s="132"/>
      <c r="I7" s="132"/>
      <c r="J7" s="133"/>
      <c r="L7" s="14" t="s">
        <v>35</v>
      </c>
      <c r="O7" s="18"/>
    </row>
    <row r="8" spans="2:15" ht="29.25" customHeight="1">
      <c r="B8" s="124"/>
      <c r="C8" s="134"/>
      <c r="D8" s="135"/>
      <c r="E8" s="135"/>
      <c r="F8" s="135"/>
      <c r="G8" s="135"/>
      <c r="H8" s="135"/>
      <c r="I8" s="135"/>
      <c r="J8" s="136"/>
      <c r="L8" s="15" t="s">
        <v>36</v>
      </c>
      <c r="M8" s="19"/>
      <c r="N8" s="19"/>
      <c r="O8" s="20"/>
    </row>
    <row r="9" spans="2:15" ht="29.25" customHeight="1">
      <c r="B9" s="1"/>
    </row>
    <row r="10" spans="2:15" ht="29.25" customHeight="1">
      <c r="B10" s="74" t="s">
        <v>3</v>
      </c>
      <c r="C10" s="74" t="s">
        <v>4</v>
      </c>
      <c r="D10" s="28" t="s">
        <v>5</v>
      </c>
      <c r="E10" s="27"/>
      <c r="F10" s="28" t="s">
        <v>6</v>
      </c>
      <c r="G10" s="23"/>
      <c r="H10" s="29"/>
      <c r="I10" s="89" t="s">
        <v>27</v>
      </c>
      <c r="J10" s="90"/>
    </row>
    <row r="11" spans="2:15" ht="29.25" customHeight="1">
      <c r="B11" s="74"/>
      <c r="C11" s="74"/>
      <c r="D11" s="168" t="s">
        <v>56</v>
      </c>
      <c r="E11" s="169"/>
      <c r="F11" s="168" t="s">
        <v>83</v>
      </c>
      <c r="G11" s="170"/>
      <c r="H11" s="169"/>
      <c r="I11" s="91"/>
      <c r="J11" s="92"/>
    </row>
    <row r="12" spans="2:15" ht="29.25" customHeight="1">
      <c r="B12" s="74"/>
      <c r="C12" s="74" t="s">
        <v>7</v>
      </c>
      <c r="D12" s="108" t="s">
        <v>45</v>
      </c>
      <c r="E12" s="110"/>
      <c r="F12" s="108" t="s">
        <v>46</v>
      </c>
      <c r="G12" s="109"/>
      <c r="H12" s="29"/>
      <c r="I12" s="91"/>
      <c r="J12" s="92"/>
    </row>
    <row r="13" spans="2:15" ht="29.25" customHeight="1">
      <c r="B13" s="74"/>
      <c r="C13" s="74"/>
      <c r="D13" s="171" t="s">
        <v>57</v>
      </c>
      <c r="E13" s="172"/>
      <c r="F13" s="171" t="s">
        <v>84</v>
      </c>
      <c r="G13" s="173"/>
      <c r="H13" s="172"/>
      <c r="I13" s="91"/>
      <c r="J13" s="92"/>
    </row>
    <row r="14" spans="2:15" ht="29.25" customHeight="1">
      <c r="B14" s="74" t="s">
        <v>29</v>
      </c>
      <c r="C14" s="74"/>
      <c r="D14" s="174">
        <v>36536</v>
      </c>
      <c r="E14" s="174"/>
      <c r="F14" s="26" t="s">
        <v>30</v>
      </c>
      <c r="G14" s="171">
        <v>22</v>
      </c>
      <c r="H14" s="172"/>
      <c r="I14" s="91"/>
      <c r="J14" s="92"/>
    </row>
    <row r="15" spans="2:15" ht="29.25" customHeight="1">
      <c r="B15" s="74" t="s">
        <v>8</v>
      </c>
      <c r="C15" s="74"/>
      <c r="D15" s="171" t="s">
        <v>85</v>
      </c>
      <c r="E15" s="172"/>
      <c r="F15" s="26" t="s">
        <v>9</v>
      </c>
      <c r="G15" s="175" t="s">
        <v>58</v>
      </c>
      <c r="H15" s="175"/>
      <c r="I15" s="91"/>
      <c r="J15" s="92"/>
    </row>
    <row r="16" spans="2:15" ht="29.25" customHeight="1">
      <c r="B16" s="74" t="s">
        <v>10</v>
      </c>
      <c r="C16" s="74"/>
      <c r="D16" s="176" t="s">
        <v>59</v>
      </c>
      <c r="E16" s="176"/>
      <c r="F16" s="26" t="s">
        <v>11</v>
      </c>
      <c r="G16" s="171">
        <v>1</v>
      </c>
      <c r="H16" s="172"/>
      <c r="I16" s="93"/>
      <c r="J16" s="94"/>
    </row>
    <row r="17" spans="2:10" ht="29.25" customHeight="1">
      <c r="B17" s="74" t="s">
        <v>12</v>
      </c>
      <c r="C17" s="74"/>
      <c r="D17" s="151" t="s">
        <v>42</v>
      </c>
      <c r="E17" s="152"/>
      <c r="F17" s="153" t="s">
        <v>41</v>
      </c>
      <c r="G17" s="154"/>
      <c r="H17" s="138" t="s">
        <v>40</v>
      </c>
      <c r="I17" s="139"/>
      <c r="J17" s="139"/>
    </row>
    <row r="18" spans="2:10" ht="29.25" customHeight="1">
      <c r="B18" s="74"/>
      <c r="C18" s="74"/>
      <c r="D18" s="177" t="s">
        <v>60</v>
      </c>
      <c r="E18" s="178"/>
      <c r="F18" s="171" t="s">
        <v>61</v>
      </c>
      <c r="G18" s="172"/>
      <c r="H18" s="171" t="s">
        <v>62</v>
      </c>
      <c r="I18" s="173"/>
      <c r="J18" s="172"/>
    </row>
    <row r="19" spans="2:10" ht="29.25" customHeight="1">
      <c r="B19" s="143" t="s">
        <v>39</v>
      </c>
      <c r="C19" s="144"/>
      <c r="D19" s="179" t="s">
        <v>63</v>
      </c>
      <c r="E19" s="180"/>
      <c r="F19" s="147"/>
      <c r="G19" s="148"/>
      <c r="H19" s="148"/>
      <c r="I19" s="148"/>
      <c r="J19" s="149"/>
    </row>
    <row r="20" spans="2:10" ht="29.25" customHeight="1">
      <c r="B20" s="143" t="s">
        <v>38</v>
      </c>
      <c r="C20" s="144"/>
      <c r="D20" s="175" t="s">
        <v>64</v>
      </c>
      <c r="E20" s="175"/>
      <c r="F20" s="175"/>
      <c r="G20" s="175"/>
      <c r="H20" s="175"/>
      <c r="I20" s="175"/>
      <c r="J20" s="175"/>
    </row>
    <row r="21" spans="2:10" ht="29.25" customHeight="1">
      <c r="B21" s="74" t="s">
        <v>13</v>
      </c>
      <c r="C21" s="21" t="s">
        <v>14</v>
      </c>
      <c r="D21" s="25" t="s">
        <v>22</v>
      </c>
      <c r="E21" s="181" t="s">
        <v>65</v>
      </c>
      <c r="F21" s="182"/>
      <c r="G21" s="183"/>
      <c r="H21" s="25" t="s">
        <v>23</v>
      </c>
      <c r="I21" s="181" t="s">
        <v>66</v>
      </c>
      <c r="J21" s="183"/>
    </row>
    <row r="22" spans="2:10" ht="29.25" customHeight="1">
      <c r="B22" s="74"/>
      <c r="C22" s="137" t="s">
        <v>15</v>
      </c>
      <c r="D22" s="108" t="s">
        <v>24</v>
      </c>
      <c r="E22" s="109"/>
      <c r="F22" s="109"/>
      <c r="G22" s="110"/>
      <c r="H22" s="108" t="s">
        <v>21</v>
      </c>
      <c r="I22" s="109"/>
      <c r="J22" s="110"/>
    </row>
    <row r="23" spans="2:10" ht="29.25" customHeight="1">
      <c r="B23" s="74"/>
      <c r="C23" s="137"/>
      <c r="D23" s="184" t="s">
        <v>86</v>
      </c>
      <c r="E23" s="185"/>
      <c r="F23" s="185"/>
      <c r="G23" s="186"/>
      <c r="H23" s="187" t="s">
        <v>67</v>
      </c>
      <c r="I23" s="185"/>
      <c r="J23" s="186"/>
    </row>
    <row r="24" spans="2:10" ht="29.25" customHeight="1">
      <c r="B24" s="117" t="s">
        <v>25</v>
      </c>
      <c r="C24" s="118"/>
      <c r="D24" s="188" t="s">
        <v>68</v>
      </c>
      <c r="E24" s="189"/>
      <c r="F24" s="190"/>
      <c r="G24" s="22"/>
      <c r="H24" s="23"/>
      <c r="I24" s="23"/>
      <c r="J24" s="24"/>
    </row>
    <row r="25" spans="2:10" ht="71.25" customHeight="1">
      <c r="B25" s="119"/>
      <c r="C25" s="120"/>
      <c r="D25" s="191" t="s">
        <v>69</v>
      </c>
      <c r="E25" s="192"/>
      <c r="F25" s="192"/>
      <c r="G25" s="192"/>
      <c r="H25" s="192"/>
      <c r="I25" s="192"/>
      <c r="J25" s="193"/>
    </row>
    <row r="26" spans="2:10" ht="29.25" customHeight="1">
      <c r="B26" s="78" t="s">
        <v>26</v>
      </c>
      <c r="C26" s="78"/>
      <c r="D26" s="188" t="s">
        <v>68</v>
      </c>
      <c r="E26" s="189"/>
      <c r="F26" s="190"/>
      <c r="G26" s="22"/>
      <c r="H26" s="23"/>
      <c r="I26" s="23"/>
      <c r="J26" s="24"/>
    </row>
    <row r="27" spans="2:10" ht="75" customHeight="1">
      <c r="B27" s="78"/>
      <c r="C27" s="78"/>
      <c r="D27" s="194" t="s">
        <v>70</v>
      </c>
      <c r="E27" s="195"/>
      <c r="F27" s="195"/>
      <c r="G27" s="195"/>
      <c r="H27" s="195"/>
      <c r="I27" s="195"/>
      <c r="J27" s="196"/>
    </row>
    <row r="28" spans="2:10" ht="29.25" customHeight="1">
      <c r="B28" s="98" t="s">
        <v>47</v>
      </c>
      <c r="C28" s="99"/>
      <c r="D28" s="209" t="s">
        <v>71</v>
      </c>
      <c r="E28" s="210"/>
      <c r="F28" s="210"/>
      <c r="G28" s="210"/>
      <c r="H28" s="210"/>
      <c r="I28" s="210"/>
      <c r="J28" s="211"/>
    </row>
    <row r="29" spans="2:10" ht="29.25" customHeight="1">
      <c r="B29" s="100"/>
      <c r="C29" s="101"/>
      <c r="D29" s="200" t="s">
        <v>72</v>
      </c>
      <c r="E29" s="201"/>
      <c r="F29" s="201"/>
      <c r="G29" s="201"/>
      <c r="H29" s="201"/>
      <c r="I29" s="201"/>
      <c r="J29" s="202"/>
    </row>
    <row r="30" spans="2:10" ht="37.5" customHeight="1">
      <c r="B30" s="100"/>
      <c r="C30" s="101"/>
      <c r="D30" s="200" t="s">
        <v>73</v>
      </c>
      <c r="E30" s="201"/>
      <c r="F30" s="201"/>
      <c r="G30" s="201"/>
      <c r="H30" s="201"/>
      <c r="I30" s="201"/>
      <c r="J30" s="202"/>
    </row>
    <row r="31" spans="2:10" ht="44.25" customHeight="1">
      <c r="B31" s="100"/>
      <c r="C31" s="101"/>
      <c r="D31" s="197" t="s">
        <v>74</v>
      </c>
      <c r="E31" s="198"/>
      <c r="F31" s="198"/>
      <c r="G31" s="198"/>
      <c r="H31" s="198"/>
      <c r="I31" s="198"/>
      <c r="J31" s="199"/>
    </row>
    <row r="32" spans="2:10" ht="29.25" customHeight="1">
      <c r="B32" s="100"/>
      <c r="C32" s="101"/>
      <c r="D32" s="197" t="s">
        <v>75</v>
      </c>
      <c r="E32" s="198"/>
      <c r="F32" s="198"/>
      <c r="G32" s="198"/>
      <c r="H32" s="198"/>
      <c r="I32" s="198"/>
      <c r="J32" s="199"/>
    </row>
    <row r="33" spans="2:10" ht="29.25" customHeight="1">
      <c r="B33" s="100"/>
      <c r="C33" s="101"/>
      <c r="D33" s="197" t="s">
        <v>76</v>
      </c>
      <c r="E33" s="198"/>
      <c r="F33" s="198"/>
      <c r="G33" s="198"/>
      <c r="H33" s="198"/>
      <c r="I33" s="198"/>
      <c r="J33" s="199"/>
    </row>
    <row r="34" spans="2:10" ht="20.100000000000001" customHeight="1">
      <c r="B34" s="100"/>
      <c r="C34" s="101"/>
      <c r="D34" s="197" t="s">
        <v>77</v>
      </c>
      <c r="E34" s="198"/>
      <c r="F34" s="198"/>
      <c r="G34" s="198"/>
      <c r="H34" s="198"/>
      <c r="I34" s="198"/>
      <c r="J34" s="199"/>
    </row>
    <row r="35" spans="2:10" ht="30" customHeight="1">
      <c r="B35" s="100"/>
      <c r="C35" s="101"/>
      <c r="D35" s="197" t="s">
        <v>111</v>
      </c>
      <c r="E35" s="198"/>
      <c r="F35" s="198"/>
      <c r="G35" s="198"/>
      <c r="H35" s="198"/>
      <c r="I35" s="198"/>
      <c r="J35" s="199"/>
    </row>
    <row r="36" spans="2:10" ht="29.25" customHeight="1">
      <c r="B36" s="100"/>
      <c r="C36" s="101"/>
      <c r="D36" s="197" t="s">
        <v>112</v>
      </c>
      <c r="E36" s="198"/>
      <c r="F36" s="198"/>
      <c r="G36" s="198"/>
      <c r="H36" s="198"/>
      <c r="I36" s="198"/>
      <c r="J36" s="199"/>
    </row>
    <row r="37" spans="2:10" ht="29.25" customHeight="1">
      <c r="B37" s="100"/>
      <c r="C37" s="101"/>
      <c r="D37" s="197" t="s">
        <v>112</v>
      </c>
      <c r="E37" s="198"/>
      <c r="F37" s="198"/>
      <c r="G37" s="198"/>
      <c r="H37" s="198"/>
      <c r="I37" s="198"/>
      <c r="J37" s="199"/>
    </row>
    <row r="38" spans="2:10" ht="29.25" customHeight="1">
      <c r="B38" s="100"/>
      <c r="C38" s="101"/>
      <c r="D38" s="197" t="s">
        <v>112</v>
      </c>
      <c r="E38" s="198"/>
      <c r="F38" s="198"/>
      <c r="G38" s="198"/>
      <c r="H38" s="198"/>
      <c r="I38" s="198"/>
      <c r="J38" s="199"/>
    </row>
    <row r="39" spans="2:10" ht="29.25" customHeight="1">
      <c r="B39" s="100"/>
      <c r="C39" s="101"/>
      <c r="D39" s="197" t="s">
        <v>112</v>
      </c>
      <c r="E39" s="198"/>
      <c r="F39" s="198"/>
      <c r="G39" s="198"/>
      <c r="H39" s="198"/>
      <c r="I39" s="198"/>
      <c r="J39" s="199"/>
    </row>
    <row r="40" spans="2:10" ht="36" customHeight="1">
      <c r="B40" s="100"/>
      <c r="C40" s="101"/>
      <c r="D40" s="197" t="s">
        <v>78</v>
      </c>
      <c r="E40" s="198"/>
      <c r="F40" s="198"/>
      <c r="G40" s="198"/>
      <c r="H40" s="198"/>
      <c r="I40" s="198"/>
      <c r="J40" s="199"/>
    </row>
    <row r="41" spans="2:10" ht="29.25" customHeight="1">
      <c r="B41" s="100"/>
      <c r="C41" s="101"/>
      <c r="D41" s="197" t="s">
        <v>79</v>
      </c>
      <c r="E41" s="198"/>
      <c r="F41" s="198"/>
      <c r="G41" s="198"/>
      <c r="H41" s="198"/>
      <c r="I41" s="198"/>
      <c r="J41" s="199"/>
    </row>
    <row r="42" spans="2:10" ht="63" customHeight="1">
      <c r="B42" s="100"/>
      <c r="C42" s="101"/>
      <c r="D42" s="200" t="s">
        <v>113</v>
      </c>
      <c r="E42" s="201"/>
      <c r="F42" s="201"/>
      <c r="G42" s="201"/>
      <c r="H42" s="201"/>
      <c r="I42" s="201"/>
      <c r="J42" s="202"/>
    </row>
    <row r="43" spans="2:10" ht="29.25" customHeight="1">
      <c r="B43" s="100"/>
      <c r="C43" s="101"/>
      <c r="D43" s="200" t="s">
        <v>80</v>
      </c>
      <c r="E43" s="201"/>
      <c r="F43" s="201"/>
      <c r="G43" s="201"/>
      <c r="H43" s="201"/>
      <c r="I43" s="201"/>
      <c r="J43" s="202"/>
    </row>
    <row r="44" spans="2:10" ht="24.75" customHeight="1">
      <c r="B44" s="100"/>
      <c r="C44" s="101"/>
      <c r="D44" s="95" t="s">
        <v>32</v>
      </c>
      <c r="E44" s="96"/>
      <c r="F44" s="96"/>
      <c r="G44" s="96"/>
      <c r="H44" s="96"/>
      <c r="I44" s="96"/>
      <c r="J44" s="97"/>
    </row>
    <row r="45" spans="2:10" ht="29.25" customHeight="1">
      <c r="B45" s="100"/>
      <c r="C45" s="101"/>
      <c r="D45" s="203" t="s">
        <v>81</v>
      </c>
      <c r="E45" s="204"/>
      <c r="F45" s="204"/>
      <c r="G45" s="204"/>
      <c r="H45" s="204"/>
      <c r="I45" s="204"/>
      <c r="J45" s="205"/>
    </row>
    <row r="46" spans="2:10" ht="29.25" customHeight="1">
      <c r="B46" s="102"/>
      <c r="C46" s="103"/>
      <c r="D46" s="206" t="s">
        <v>53</v>
      </c>
      <c r="E46" s="207"/>
      <c r="F46" s="207"/>
      <c r="G46" s="207"/>
      <c r="H46" s="207"/>
      <c r="I46" s="207"/>
      <c r="J46" s="208"/>
    </row>
    <row r="47" spans="2:10" ht="18.75" customHeight="1">
      <c r="B47" s="60" t="s">
        <v>18</v>
      </c>
      <c r="C47" s="61"/>
      <c r="D47" s="61"/>
      <c r="E47" s="61"/>
      <c r="F47" s="61"/>
      <c r="G47" s="61"/>
      <c r="H47" s="61"/>
      <c r="I47" s="61"/>
      <c r="J47" s="61"/>
    </row>
    <row r="48" spans="2:10" ht="18.75" customHeight="1">
      <c r="B48" s="60" t="s">
        <v>19</v>
      </c>
      <c r="C48" s="61"/>
      <c r="D48" s="61"/>
      <c r="E48" s="61"/>
      <c r="F48" s="61"/>
      <c r="G48" s="61"/>
      <c r="H48" s="61"/>
      <c r="I48" s="61"/>
      <c r="J48" s="61"/>
    </row>
    <row r="49" spans="2:14" ht="18.75" customHeight="1">
      <c r="B49" s="218" t="s">
        <v>82</v>
      </c>
      <c r="C49" s="63"/>
      <c r="D49" s="63"/>
      <c r="E49" s="63"/>
      <c r="F49" s="63"/>
      <c r="G49" s="63"/>
      <c r="H49" s="63"/>
      <c r="I49" s="63"/>
      <c r="J49" s="63"/>
    </row>
    <row r="50" spans="2:14" ht="29.25" customHeight="1">
      <c r="B50" s="3" t="s">
        <v>20</v>
      </c>
    </row>
    <row r="51" spans="2:14" ht="29.25" customHeight="1">
      <c r="B51" s="64" t="s">
        <v>28</v>
      </c>
      <c r="C51" s="64"/>
      <c r="D51" s="64"/>
      <c r="E51" s="64"/>
      <c r="F51" s="64"/>
      <c r="G51" s="64"/>
      <c r="H51" s="64"/>
      <c r="I51" s="64"/>
      <c r="J51" s="64"/>
    </row>
    <row r="52" spans="2:14" ht="17.25" customHeight="1">
      <c r="B52" s="56" t="s">
        <v>100</v>
      </c>
      <c r="C52" s="56"/>
      <c r="D52" s="56"/>
      <c r="E52" s="56"/>
      <c r="F52" s="56"/>
      <c r="G52" s="56"/>
      <c r="H52" s="56"/>
      <c r="I52" s="56"/>
      <c r="J52" s="56"/>
    </row>
    <row r="53" spans="2:14" ht="17.25" customHeight="1">
      <c r="B53" s="56" t="s">
        <v>99</v>
      </c>
      <c r="C53" s="56"/>
      <c r="D53" s="56"/>
      <c r="E53" s="56"/>
      <c r="F53" s="56"/>
      <c r="G53" s="56"/>
      <c r="H53" s="56"/>
      <c r="I53" s="56"/>
      <c r="J53" s="56"/>
    </row>
    <row r="54" spans="2:14" ht="18" customHeight="1">
      <c r="B54" s="215" t="s">
        <v>98</v>
      </c>
      <c r="C54" s="216"/>
      <c r="D54" s="216"/>
      <c r="E54" s="216"/>
      <c r="F54" s="216"/>
      <c r="G54" s="216"/>
      <c r="H54" s="216"/>
      <c r="I54" s="216"/>
      <c r="J54" s="217"/>
    </row>
    <row r="55" spans="2:14" ht="42" customHeight="1">
      <c r="B55" s="55" t="s">
        <v>104</v>
      </c>
      <c r="C55" s="55"/>
      <c r="D55" s="55"/>
      <c r="E55" s="55"/>
      <c r="F55" s="55"/>
      <c r="G55" s="55"/>
      <c r="H55" s="55"/>
      <c r="I55" s="55"/>
      <c r="J55" s="55"/>
    </row>
    <row r="56" spans="2:14" ht="12" customHeight="1">
      <c r="B56" s="55"/>
      <c r="C56" s="55"/>
      <c r="D56" s="55"/>
      <c r="E56" s="55"/>
      <c r="F56" s="55"/>
      <c r="G56" s="55"/>
      <c r="H56" s="55"/>
      <c r="I56" s="55"/>
      <c r="J56" s="55"/>
      <c r="K56" t="s">
        <v>96</v>
      </c>
    </row>
    <row r="57" spans="2:14" ht="210" customHeight="1">
      <c r="B57" s="212"/>
      <c r="C57" s="213"/>
      <c r="D57" s="213"/>
      <c r="E57" s="213"/>
      <c r="F57" s="213"/>
      <c r="G57" s="213"/>
      <c r="H57" s="213"/>
      <c r="I57" s="213"/>
      <c r="J57" s="214"/>
      <c r="K57">
        <f>L57+M57</f>
        <v>0</v>
      </c>
      <c r="L57" s="30">
        <f xml:space="preserve"> LEN(B57)-LEN(SUBSTITUTE(B57,CHAR(10), ""))</f>
        <v>0</v>
      </c>
      <c r="M57" s="30">
        <f>IF(LEN(TRIM(B57))=0,0,LEN(TRIM(B57))-LEN(SUBSTITUTE(B57," ",""))+1)</f>
        <v>0</v>
      </c>
      <c r="N57" s="30"/>
    </row>
    <row r="58" spans="2:14" ht="15" customHeight="1">
      <c r="B58" s="46" t="s">
        <v>101</v>
      </c>
      <c r="C58" s="47"/>
      <c r="D58" s="47"/>
      <c r="E58" s="47"/>
      <c r="F58" s="47"/>
      <c r="G58" s="47"/>
      <c r="H58" s="47"/>
      <c r="I58" s="47"/>
      <c r="J58" s="48"/>
      <c r="L58" s="30"/>
      <c r="M58" s="30"/>
      <c r="N58" s="30"/>
    </row>
    <row r="59" spans="2:14" ht="29.25" customHeight="1">
      <c r="B59" s="38" t="s">
        <v>102</v>
      </c>
      <c r="C59" s="39"/>
      <c r="D59" s="39"/>
      <c r="E59" s="39"/>
      <c r="F59" s="39"/>
      <c r="G59" s="39"/>
      <c r="H59" s="39"/>
      <c r="I59" s="39"/>
      <c r="J59" s="39"/>
      <c r="L59" s="30"/>
      <c r="M59" s="30"/>
      <c r="N59" s="30"/>
    </row>
    <row r="60" spans="2:14" ht="108" customHeight="1">
      <c r="B60" s="219"/>
      <c r="C60" s="220"/>
      <c r="D60" s="220"/>
      <c r="E60" s="220"/>
      <c r="F60" s="220"/>
      <c r="G60" s="220"/>
      <c r="H60" s="220"/>
      <c r="I60" s="220"/>
      <c r="J60" s="221"/>
      <c r="K60">
        <f>L60+M60</f>
        <v>0</v>
      </c>
      <c r="L60" s="30">
        <f xml:space="preserve"> LEN(B60)-LEN(SUBSTITUTE(B60,CHAR(10), ""))</f>
        <v>0</v>
      </c>
      <c r="M60" s="30">
        <f>IF(LEN(TRIM(B60))=0,0,LEN(TRIM(B60))-LEN(SUBSTITUTE(B60," ",""))+1)</f>
        <v>0</v>
      </c>
      <c r="N60" s="30"/>
    </row>
    <row r="61" spans="2:14" ht="15" customHeight="1">
      <c r="B61" s="40" t="s">
        <v>97</v>
      </c>
      <c r="C61" s="41"/>
      <c r="D61" s="41"/>
      <c r="E61" s="41"/>
      <c r="F61" s="41"/>
      <c r="G61" s="41"/>
      <c r="H61" s="41"/>
      <c r="I61" s="41"/>
      <c r="J61" s="42"/>
      <c r="L61" s="30"/>
      <c r="M61" s="30"/>
      <c r="N61" s="30"/>
    </row>
    <row r="62" spans="2:14" s="31" customFormat="1" ht="41.1" customHeight="1">
      <c r="B62" s="43" t="s">
        <v>103</v>
      </c>
      <c r="C62" s="44"/>
      <c r="D62" s="44"/>
      <c r="E62" s="44"/>
      <c r="F62" s="44"/>
      <c r="G62" s="44"/>
      <c r="H62" s="44"/>
      <c r="I62" s="44"/>
      <c r="J62" s="45"/>
      <c r="L62" s="32"/>
      <c r="M62" s="32"/>
      <c r="N62" s="32"/>
    </row>
    <row r="63" spans="2:14" ht="93.95" customHeight="1">
      <c r="B63" s="219"/>
      <c r="C63" s="220"/>
      <c r="D63" s="220"/>
      <c r="E63" s="220"/>
      <c r="F63" s="220"/>
      <c r="G63" s="220"/>
      <c r="H63" s="220"/>
      <c r="I63" s="220"/>
      <c r="J63" s="221"/>
      <c r="K63">
        <f>L63+M63</f>
        <v>0</v>
      </c>
      <c r="L63" s="30">
        <f xml:space="preserve"> LEN(B63)-LEN(SUBSTITUTE(B63,CHAR(10), ""))</f>
        <v>0</v>
      </c>
      <c r="M63" s="30">
        <f>IF(LEN(TRIM(B63))=0,0,LEN(TRIM(B63))-LEN(SUBSTITUTE(B63," ",""))+1)</f>
        <v>0</v>
      </c>
      <c r="N63" s="30"/>
    </row>
  </sheetData>
  <sheetProtection algorithmName="SHA-512" hashValue="W+a5uYL0HSLWwvj1Ani0doL1fH1H+FJrE6lBHzvS7NXn7UqKVMtXYxk7I6qZ81+NAPTNG0DwOnDgZvOYmSM1TQ==" saltValue="KqP4szQ8/KTkii9AukdSmg==" spinCount="100000" sheet="1" objects="1" scenarios="1"/>
  <dataConsolidate/>
  <mergeCells count="84">
    <mergeCell ref="B60:J60"/>
    <mergeCell ref="B61:J61"/>
    <mergeCell ref="B62:J62"/>
    <mergeCell ref="B63:J63"/>
    <mergeCell ref="B59:J59"/>
    <mergeCell ref="B57:J57"/>
    <mergeCell ref="B58:J58"/>
    <mergeCell ref="B55:J56"/>
    <mergeCell ref="B54:J54"/>
    <mergeCell ref="B48:J48"/>
    <mergeCell ref="B49:J49"/>
    <mergeCell ref="B51:J51"/>
    <mergeCell ref="B52:J52"/>
    <mergeCell ref="B53:J53"/>
    <mergeCell ref="D43:J43"/>
    <mergeCell ref="D44:J44"/>
    <mergeCell ref="D45:J45"/>
    <mergeCell ref="D46:J46"/>
    <mergeCell ref="B47:J47"/>
    <mergeCell ref="B28:C46"/>
    <mergeCell ref="D28:J28"/>
    <mergeCell ref="D29:J29"/>
    <mergeCell ref="D30:J30"/>
    <mergeCell ref="D31:J31"/>
    <mergeCell ref="D32:J32"/>
    <mergeCell ref="D33:J33"/>
    <mergeCell ref="D34:J34"/>
    <mergeCell ref="D35:J35"/>
    <mergeCell ref="D36:J36"/>
    <mergeCell ref="D37:J37"/>
    <mergeCell ref="D38:J38"/>
    <mergeCell ref="D39:J39"/>
    <mergeCell ref="D40:J40"/>
    <mergeCell ref="D41:J41"/>
    <mergeCell ref="D42:J42"/>
    <mergeCell ref="B24:C25"/>
    <mergeCell ref="D24:F24"/>
    <mergeCell ref="D25:J25"/>
    <mergeCell ref="B26:C27"/>
    <mergeCell ref="D26:F26"/>
    <mergeCell ref="D27:J27"/>
    <mergeCell ref="B21:B23"/>
    <mergeCell ref="E21:G21"/>
    <mergeCell ref="I21:J21"/>
    <mergeCell ref="C22:C23"/>
    <mergeCell ref="D22:G22"/>
    <mergeCell ref="H22:J22"/>
    <mergeCell ref="D23:G23"/>
    <mergeCell ref="H23:J23"/>
    <mergeCell ref="B19:C19"/>
    <mergeCell ref="D19:E19"/>
    <mergeCell ref="F19:J19"/>
    <mergeCell ref="B20:C20"/>
    <mergeCell ref="D20:J20"/>
    <mergeCell ref="B17:C18"/>
    <mergeCell ref="D17:E17"/>
    <mergeCell ref="F17:G17"/>
    <mergeCell ref="H17:J17"/>
    <mergeCell ref="D18:E18"/>
    <mergeCell ref="F18:G18"/>
    <mergeCell ref="H18:J18"/>
    <mergeCell ref="G14:H14"/>
    <mergeCell ref="B15:C15"/>
    <mergeCell ref="D15:E15"/>
    <mergeCell ref="G15:H15"/>
    <mergeCell ref="B16:C16"/>
    <mergeCell ref="D16:E16"/>
    <mergeCell ref="G16:H16"/>
    <mergeCell ref="I3:J3"/>
    <mergeCell ref="B5:B8"/>
    <mergeCell ref="C5:F5"/>
    <mergeCell ref="C6:J8"/>
    <mergeCell ref="B10:B13"/>
    <mergeCell ref="C10:C11"/>
    <mergeCell ref="I10:J16"/>
    <mergeCell ref="D11:E11"/>
    <mergeCell ref="F11:H11"/>
    <mergeCell ref="C12:C13"/>
    <mergeCell ref="D12:E12"/>
    <mergeCell ref="F12:G12"/>
    <mergeCell ref="D13:E13"/>
    <mergeCell ref="F13:H13"/>
    <mergeCell ref="B14:C14"/>
    <mergeCell ref="D14:E14"/>
  </mergeCells>
  <phoneticPr fontId="24"/>
  <dataValidations count="8">
    <dataValidation imeMode="halfAlpha" allowBlank="1" showInputMessage="1" showErrorMessage="1" sqref="D13:H13 D14:E14 G14:H14 D16:E16 D19:E19 E21:G21 I21:J21 D23:J23" xr:uid="{00000000-0002-0000-0100-000000000000}"/>
    <dataValidation type="list" allowBlank="1" showInputMessage="1" showErrorMessage="1" sqref="C5:F5" xr:uid="{00000000-0002-0000-0100-000001000000}">
      <formula1>"該当のものを選択してください。,①,②,③,④"</formula1>
    </dataValidation>
    <dataValidation type="list" allowBlank="1" showInputMessage="1" showErrorMessage="1" sqref="D15:E15" xr:uid="{00000000-0002-0000-0100-000002000000}">
      <formula1>"該当のものを選択,女,男"</formula1>
    </dataValidation>
    <dataValidation type="list" allowBlank="1" showInputMessage="1" showErrorMessage="1" sqref="G16:H16" xr:uid="{00000000-0002-0000-0100-000003000000}">
      <formula1>"該当のものを選択,1,2,3,4,5,6"</formula1>
    </dataValidation>
    <dataValidation type="list" allowBlank="1" showInputMessage="1" showErrorMessage="1" sqref="D18:E18" xr:uid="{00000000-0002-0000-0100-000004000000}">
      <formula1>"該当のものを選択,医学部,歯学部"</formula1>
    </dataValidation>
    <dataValidation type="list" allowBlank="1" showInputMessage="1" showErrorMessage="1" sqref="F18:G18" xr:uid="{00000000-0002-0000-0100-000005000000}">
      <formula1>"該当のものを選択,医学科,保健衛生学科,歯学科,口腔保健学科"</formula1>
    </dataValidation>
    <dataValidation type="list" allowBlank="1" showInputMessage="1" showErrorMessage="1" sqref="H18:J18" xr:uid="{00000000-0002-0000-0100-000006000000}">
      <formula1>"該当のものを選択,なし,看護学専攻,検査技術学専攻,口腔保健衛生学専攻,口腔保健工学専攻"</formula1>
    </dataValidation>
    <dataValidation type="list" allowBlank="1" showInputMessage="1" showErrorMessage="1" sqref="D24:F24 D26:F26" xr:uid="{00000000-0002-0000-0100-000007000000}">
      <formula1>"該当のものを選択,無,有（以下に具体的に記述）"</formula1>
    </dataValidation>
  </dataValidations>
  <hyperlinks>
    <hyperlink ref="B49" r:id="rId1" display="mailto:global.adm@tmd.ac.jp" xr:uid="{00000000-0004-0000-0100-000000000000}"/>
    <hyperlink ref="D23" r:id="rId2" xr:uid="{00000000-0004-0000-0100-000001000000}"/>
  </hyperlinks>
  <pageMargins left="0.75" right="0.75" top="1" bottom="1" header="0.5" footer="0.5"/>
  <pageSetup paperSize="9" scale="76" fitToHeight="0" orientation="portrait" r:id="rId3"/>
  <rowBreaks count="2" manualBreakCount="2">
    <brk id="27" min="1" max="9" man="1"/>
    <brk id="49" min="1" max="9"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3501e5-1f71-45b9-8a46-492e4d7a76eb" xsi:nil="true"/>
    <lcf76f155ced4ddcb4097134ff3c332f xmlns="c0475bb0-5bc2-44a7-92b0-531bdde61e4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78CA5F858F9B64196F67CC82E85863B" ma:contentTypeVersion="15" ma:contentTypeDescription="新しいドキュメントを作成します。" ma:contentTypeScope="" ma:versionID="8cfbdcc3b79c70bb26d4ccd020010cb4">
  <xsd:schema xmlns:xsd="http://www.w3.org/2001/XMLSchema" xmlns:xs="http://www.w3.org/2001/XMLSchema" xmlns:p="http://schemas.microsoft.com/office/2006/metadata/properties" xmlns:ns2="c0475bb0-5bc2-44a7-92b0-531bdde61e41" xmlns:ns3="273501e5-1f71-45b9-8a46-492e4d7a76eb" targetNamespace="http://schemas.microsoft.com/office/2006/metadata/properties" ma:root="true" ma:fieldsID="abae1034491582e3a7885e0381f5368d" ns2:_="" ns3:_="">
    <xsd:import namespace="c0475bb0-5bc2-44a7-92b0-531bdde61e41"/>
    <xsd:import namespace="273501e5-1f71-45b9-8a46-492e4d7a76e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475bb0-5bc2-44a7-92b0-531bdde61e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64d63cec-adaa-4823-9f5f-a031abd4e23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501e5-1f71-45b9-8a46-492e4d7a76e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965ba34-326b-4571-829e-04113c953349}" ma:internalName="TaxCatchAll" ma:showField="CatchAllData" ma:web="273501e5-1f71-45b9-8a46-492e4d7a76e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62AABD-EFB8-4D18-BCBB-C14C9967E862}">
  <ds:schemaRefs>
    <ds:schemaRef ds:uri="c0475bb0-5bc2-44a7-92b0-531bdde61e41"/>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http://purl.org/dc/dcmitype/"/>
    <ds:schemaRef ds:uri="273501e5-1f71-45b9-8a46-492e4d7a76eb"/>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19BE5CC-7AFA-4F19-A898-BD5C0F6242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475bb0-5bc2-44a7-92b0-531bdde61e41"/>
    <ds:schemaRef ds:uri="273501e5-1f71-45b9-8a46-492e4d7a7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89FE45-9E1F-4021-9562-963693D38D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63</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HSLPform</vt:lpstr>
      <vt:lpstr>SAMPLE_青字箇所を入力</vt:lpstr>
      <vt:lpstr>HSLPform!Print_Area</vt:lpstr>
      <vt:lpstr>SAMPLE_青字箇所を入力!Print_Area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Mihara Sayaka</dc:creator>
  <cp:lastModifiedBy>藤田　愛理</cp:lastModifiedBy>
  <cp:revision>2</cp:revision>
  <cp:lastPrinted>2022-07-13T00:20:42Z</cp:lastPrinted>
  <dcterms:created xsi:type="dcterms:W3CDTF">2022-06-23T00:30:00Z</dcterms:created>
  <dcterms:modified xsi:type="dcterms:W3CDTF">2024-08-14T23:46:27Z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0x010100678CA5F858F9B64196F67CC82E85863B</vt:lpwstr>
  </property>
  <property fmtid="{D5CDD505-2E9C-101B-9397-08002B2CF9AE}" pid="3" name="MediaServiceImageTags">
    <vt:lpwstr/>
  </property>
</Properties>
</file>